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8610" windowHeight="10500" tabRatio="753" activeTab="0"/>
  </bookViews>
  <sheets>
    <sheet name="Proposal cover sheet" sheetId="1" r:id="rId1"/>
    <sheet name="Table1Expenditure" sheetId="2" r:id="rId2"/>
    <sheet name="Table2Revenue" sheetId="3" r:id="rId3"/>
    <sheet name="Budget Co-ordinator (CO)" sheetId="4" r:id="rId4"/>
    <sheet name="BudgetPartner2" sheetId="5" r:id="rId5"/>
    <sheet name="BudgetPartner3" sheetId="6" r:id="rId6"/>
    <sheet name="BudgetPartner4" sheetId="7" r:id="rId7"/>
    <sheet name="BudgetPartner5" sheetId="8" r:id="rId8"/>
    <sheet name="BudgetPartner6" sheetId="9" r:id="rId9"/>
    <sheet name="BudgetPartner7" sheetId="10" r:id="rId10"/>
    <sheet name="BudgetPartner8" sheetId="11" r:id="rId11"/>
    <sheet name="BudgetPartner9" sheetId="12" r:id="rId12"/>
    <sheet name="BudgetPartner10" sheetId="13" r:id="rId13"/>
    <sheet name="BudgetPartner11" sheetId="14" r:id="rId14"/>
    <sheet name="BudgetPartner12" sheetId="15" r:id="rId15"/>
    <sheet name="BudgetPartner13" sheetId="16" r:id="rId16"/>
    <sheet name="BudgetPartner14" sheetId="17" r:id="rId17"/>
    <sheet name="BudgetPartner15" sheetId="18" r:id="rId18"/>
    <sheet name="RefNumbers" sheetId="19" r:id="rId19"/>
    <sheet name="Do_not_delete" sheetId="20" state="hidden" r:id="rId20"/>
  </sheets>
  <externalReferences>
    <externalReference r:id="rId23"/>
  </externalReferences>
  <definedNames>
    <definedName name="_Toc387325464" localSheetId="18">'RefNumbers'!$A$1</definedName>
    <definedName name="Agency">#REF!</definedName>
    <definedName name="CallName">#REF!</definedName>
    <definedName name="CallYear">#REF!</definedName>
    <definedName name="CostBasis">'[1]Values'!$O$15:$O$16</definedName>
    <definedName name="Countries">#REF!</definedName>
    <definedName name="Country">#REF!</definedName>
    <definedName name="CountryCode">#REF!</definedName>
    <definedName name="DurationMonths">#REF!</definedName>
    <definedName name="Full_Country">'Do_not_delete'!$B$1:$B$233</definedName>
    <definedName name="Gender">#REF!</definedName>
    <definedName name="LegalStatus">#REF!</definedName>
    <definedName name="Measure">#REF!</definedName>
    <definedName name="_xlnm.Print_Area" localSheetId="3">'Budget Co-ordinator (CO)'!$A$1:$L$69</definedName>
    <definedName name="_xlnm.Print_Area" localSheetId="12">'BudgetPartner10'!$A$1:$L$69</definedName>
    <definedName name="_xlnm.Print_Area" localSheetId="13">'BudgetPartner11'!$A$1:$L$69</definedName>
    <definedName name="_xlnm.Print_Area" localSheetId="14">'BudgetPartner12'!$A$1:$L$69</definedName>
    <definedName name="_xlnm.Print_Area" localSheetId="15">'BudgetPartner13'!$A$1:$L$69</definedName>
    <definedName name="_xlnm.Print_Area" localSheetId="16">'BudgetPartner14'!$A$1:$L$69</definedName>
    <definedName name="_xlnm.Print_Area" localSheetId="17">'BudgetPartner15'!$A$1:$L$69</definedName>
    <definedName name="_xlnm.Print_Area" localSheetId="4">'BudgetPartner2'!$A$1:$L$69</definedName>
    <definedName name="_xlnm.Print_Area" localSheetId="5">'BudgetPartner3'!$A$1:$L$69</definedName>
    <definedName name="_xlnm.Print_Area" localSheetId="6">'BudgetPartner4'!$A$1:$L$69</definedName>
    <definedName name="_xlnm.Print_Area" localSheetId="7">'BudgetPartner5'!$A$1:$L$69</definedName>
    <definedName name="_xlnm.Print_Area" localSheetId="8">'BudgetPartner6'!$A$1:$L$69</definedName>
    <definedName name="_xlnm.Print_Area" localSheetId="9">'BudgetPartner7'!$A$1:$L$69</definedName>
    <definedName name="_xlnm.Print_Area" localSheetId="10">'BudgetPartner8'!$A$1:$L$69</definedName>
    <definedName name="_xlnm.Print_Area" localSheetId="11">'BudgetPartner9'!$A$1:$L$69</definedName>
    <definedName name="_xlnm.Print_Area" localSheetId="0">'Proposal cover sheet'!$A$1:$K$21</definedName>
    <definedName name="ProgramName">#REF!</definedName>
    <definedName name="Type">'Do_not_delete'!$A$1:$A$2</definedName>
    <definedName name="Type_of_organisation">#REF!</definedName>
    <definedName name="wrn.test_report." localSheetId="3" hidden="1">{"test",#N/A,TRUE,"I.1 - CO only"}</definedName>
    <definedName name="wrn.test_report." localSheetId="12" hidden="1">{"test",#N/A,TRUE,"I.1 - CO only"}</definedName>
    <definedName name="wrn.test_report." localSheetId="13" hidden="1">{"test",#N/A,TRUE,"I.1 - CO only"}</definedName>
    <definedName name="wrn.test_report." localSheetId="14" hidden="1">{"test",#N/A,TRUE,"I.1 - CO only"}</definedName>
    <definedName name="wrn.test_report." localSheetId="15" hidden="1">{"test",#N/A,TRUE,"I.1 - CO only"}</definedName>
    <definedName name="wrn.test_report." localSheetId="16" hidden="1">{"test",#N/A,TRUE,"I.1 - CO only"}</definedName>
    <definedName name="wrn.test_report." localSheetId="17" hidden="1">{"test",#N/A,TRUE,"I.1 - CO only"}</definedName>
    <definedName name="wrn.test_report." localSheetId="4" hidden="1">{"test",#N/A,TRUE,"I.1 - CO only"}</definedName>
    <definedName name="wrn.test_report." localSheetId="5" hidden="1">{"test",#N/A,TRUE,"I.1 - CO only"}</definedName>
    <definedName name="wrn.test_report." localSheetId="6" hidden="1">{"test",#N/A,TRUE,"I.1 - CO only"}</definedName>
    <definedName name="wrn.test_report." localSheetId="7" hidden="1">{"test",#N/A,TRUE,"I.1 - CO only"}</definedName>
    <definedName name="wrn.test_report." localSheetId="8" hidden="1">{"test",#N/A,TRUE,"I.1 - CO only"}</definedName>
    <definedName name="wrn.test_report." localSheetId="9" hidden="1">{"test",#N/A,TRUE,"I.1 - CO only"}</definedName>
    <definedName name="wrn.test_report." localSheetId="10" hidden="1">{"test",#N/A,TRUE,"I.1 - CO only"}</definedName>
    <definedName name="wrn.test_report." localSheetId="11" hidden="1">{"test",#N/A,TRUE,"I.1 - CO only"}</definedName>
    <definedName name="wrn.test_report." hidden="1">{"test",#N/A,TRUE,"I.1 - CO only"}</definedName>
    <definedName name="wrn.test_reportCPF" hidden="1">{"test",#N/A,TRUE,"I.1 - CO only"}</definedName>
    <definedName name="xxx" hidden="1">{"test",#N/A,TRUE,"I.1 - CO only"}</definedName>
    <definedName name="xyz" hidden="1">{"test",#N/A,TRUE,"I.1 - CO only"}</definedName>
    <definedName name="Year">#REF!</definedName>
    <definedName name="Year2">#REF!</definedName>
    <definedName name="YesNo">#REF!</definedName>
    <definedName name="YesNo2">#REF!</definedName>
    <definedName name="YesNo3">#REF!</definedName>
    <definedName name="yyy" hidden="1">{"test",#N/A,TRUE,"I.1 - CO only"}</definedName>
    <definedName name="Z_B7CF0E07_8B2A_11D5_9DC3_00300501C2F8_.wvu.PrintArea" localSheetId="3" hidden="1">'Budget Co-ordinator (CO)'!#REF!</definedName>
    <definedName name="Z_B7CF0E07_8B2A_11D5_9DC3_00300501C2F8_.wvu.PrintArea" localSheetId="12" hidden="1">'BudgetPartner10'!#REF!</definedName>
    <definedName name="Z_B7CF0E07_8B2A_11D5_9DC3_00300501C2F8_.wvu.PrintArea" localSheetId="13" hidden="1">'BudgetPartner11'!#REF!</definedName>
    <definedName name="Z_B7CF0E07_8B2A_11D5_9DC3_00300501C2F8_.wvu.PrintArea" localSheetId="14" hidden="1">'BudgetPartner12'!#REF!</definedName>
    <definedName name="Z_B7CF0E07_8B2A_11D5_9DC3_00300501C2F8_.wvu.PrintArea" localSheetId="15" hidden="1">'BudgetPartner13'!#REF!</definedName>
    <definedName name="Z_B7CF0E07_8B2A_11D5_9DC3_00300501C2F8_.wvu.PrintArea" localSheetId="16" hidden="1">'BudgetPartner14'!#REF!</definedName>
    <definedName name="Z_B7CF0E07_8B2A_11D5_9DC3_00300501C2F8_.wvu.PrintArea" localSheetId="17" hidden="1">'BudgetPartner15'!#REF!</definedName>
    <definedName name="Z_B7CF0E07_8B2A_11D5_9DC3_00300501C2F8_.wvu.PrintArea" localSheetId="4" hidden="1">'BudgetPartner2'!#REF!</definedName>
    <definedName name="Z_B7CF0E07_8B2A_11D5_9DC3_00300501C2F8_.wvu.PrintArea" localSheetId="5" hidden="1">'BudgetPartner3'!#REF!</definedName>
    <definedName name="Z_B7CF0E07_8B2A_11D5_9DC3_00300501C2F8_.wvu.PrintArea" localSheetId="6" hidden="1">'BudgetPartner4'!#REF!</definedName>
    <definedName name="Z_B7CF0E07_8B2A_11D5_9DC3_00300501C2F8_.wvu.PrintArea" localSheetId="7" hidden="1">'BudgetPartner5'!#REF!</definedName>
    <definedName name="Z_B7CF0E07_8B2A_11D5_9DC3_00300501C2F8_.wvu.PrintArea" localSheetId="8" hidden="1">'BudgetPartner6'!#REF!</definedName>
    <definedName name="Z_B7CF0E07_8B2A_11D5_9DC3_00300501C2F8_.wvu.PrintArea" localSheetId="9" hidden="1">'BudgetPartner7'!#REF!</definedName>
    <definedName name="Z_B7CF0E07_8B2A_11D5_9DC3_00300501C2F8_.wvu.PrintArea" localSheetId="10" hidden="1">'BudgetPartner8'!#REF!</definedName>
    <definedName name="Z_B7CF0E07_8B2A_11D5_9DC3_00300501C2F8_.wvu.PrintArea" localSheetId="11" hidden="1">'BudgetPartner9'!#REF!</definedName>
    <definedName name="Z_C6537910_DD6E_4570_A897_78C670666877_.wvu.PrintArea" localSheetId="3" hidden="1">'Budget Co-ordinator (CO)'!$A$1:$L$69</definedName>
    <definedName name="Z_C6537910_DD6E_4570_A897_78C670666877_.wvu.PrintArea" localSheetId="12" hidden="1">'BudgetPartner10'!$A$1:$L$69</definedName>
    <definedName name="Z_C6537910_DD6E_4570_A897_78C670666877_.wvu.PrintArea" localSheetId="13" hidden="1">'BudgetPartner11'!$A$1:$L$69</definedName>
    <definedName name="Z_C6537910_DD6E_4570_A897_78C670666877_.wvu.PrintArea" localSheetId="14" hidden="1">'BudgetPartner12'!$A$1:$L$69</definedName>
    <definedName name="Z_C6537910_DD6E_4570_A897_78C670666877_.wvu.PrintArea" localSheetId="15" hidden="1">'BudgetPartner13'!$A$1:$L$69</definedName>
    <definedName name="Z_C6537910_DD6E_4570_A897_78C670666877_.wvu.PrintArea" localSheetId="16" hidden="1">'BudgetPartner14'!$A$1:$L$69</definedName>
    <definedName name="Z_C6537910_DD6E_4570_A897_78C670666877_.wvu.PrintArea" localSheetId="17" hidden="1">'BudgetPartner15'!$A$1:$L$69</definedName>
    <definedName name="Z_C6537910_DD6E_4570_A897_78C670666877_.wvu.PrintArea" localSheetId="4" hidden="1">'BudgetPartner2'!$A$1:$L$69</definedName>
    <definedName name="Z_C6537910_DD6E_4570_A897_78C670666877_.wvu.PrintArea" localSheetId="5" hidden="1">'BudgetPartner3'!$A$1:$L$69</definedName>
    <definedName name="Z_C6537910_DD6E_4570_A897_78C670666877_.wvu.PrintArea" localSheetId="6" hidden="1">'BudgetPartner4'!$A$1:$L$69</definedName>
    <definedName name="Z_C6537910_DD6E_4570_A897_78C670666877_.wvu.PrintArea" localSheetId="7" hidden="1">'BudgetPartner5'!$A$1:$L$69</definedName>
    <definedName name="Z_C6537910_DD6E_4570_A897_78C670666877_.wvu.PrintArea" localSheetId="8" hidden="1">'BudgetPartner6'!$A$1:$L$69</definedName>
    <definedName name="Z_C6537910_DD6E_4570_A897_78C670666877_.wvu.PrintArea" localSheetId="9" hidden="1">'BudgetPartner7'!$A$1:$L$69</definedName>
    <definedName name="Z_C6537910_DD6E_4570_A897_78C670666877_.wvu.PrintArea" localSheetId="10" hidden="1">'BudgetPartner8'!$A$1:$L$69</definedName>
    <definedName name="Z_C6537910_DD6E_4570_A897_78C670666877_.wvu.PrintArea" localSheetId="11" hidden="1">'BudgetPartner9'!$A$1:$L$69</definedName>
    <definedName name="Z_C6537910_DD6E_4570_A897_78C670666877_.wvu.PrintArea" localSheetId="0" hidden="1">'Proposal cover sheet'!$A$1:$K$21</definedName>
  </definedNames>
  <calcPr fullCalcOnLoad="1"/>
</workbook>
</file>

<file path=xl/sharedStrings.xml><?xml version="1.0" encoding="utf-8"?>
<sst xmlns="http://schemas.openxmlformats.org/spreadsheetml/2006/main" count="1084" uniqueCount="381">
  <si>
    <t>Total [EUR]</t>
  </si>
  <si>
    <t>Subtotal:</t>
  </si>
  <si>
    <t xml:space="preserve">Description </t>
  </si>
  <si>
    <t>Cost/value</t>
  </si>
  <si>
    <t>Depreciation months</t>
  </si>
  <si>
    <t>% Allocation to the project</t>
  </si>
  <si>
    <t>C</t>
  </si>
  <si>
    <t>A</t>
  </si>
  <si>
    <t>B</t>
  </si>
  <si>
    <t>D</t>
  </si>
  <si>
    <t>TOTAL</t>
  </si>
  <si>
    <t>Belgium</t>
  </si>
  <si>
    <t>Denmark</t>
  </si>
  <si>
    <t>France</t>
  </si>
  <si>
    <t>Germany</t>
  </si>
  <si>
    <t>Greece</t>
  </si>
  <si>
    <t>Ireland</t>
  </si>
  <si>
    <t>Italy</t>
  </si>
  <si>
    <t>Portugal</t>
  </si>
  <si>
    <t>Spain</t>
  </si>
  <si>
    <t>Austria</t>
  </si>
  <si>
    <t>Finland</t>
  </si>
  <si>
    <t>Norway</t>
  </si>
  <si>
    <t>Sweden</t>
  </si>
  <si>
    <t>Bulgaria</t>
  </si>
  <si>
    <t>Cyprus</t>
  </si>
  <si>
    <t>Estonia</t>
  </si>
  <si>
    <t>Hungary</t>
  </si>
  <si>
    <t>Czech Republic</t>
  </si>
  <si>
    <t>Iceland</t>
  </si>
  <si>
    <t>Liechtenstein</t>
  </si>
  <si>
    <t>Lithuania</t>
  </si>
  <si>
    <t>Poland</t>
  </si>
  <si>
    <t>Romania</t>
  </si>
  <si>
    <t>Slovenia</t>
  </si>
  <si>
    <t>Latvia</t>
  </si>
  <si>
    <t>Malta</t>
  </si>
  <si>
    <t>Slovakia</t>
  </si>
  <si>
    <t>Croatia</t>
  </si>
  <si>
    <t>United Kingdom</t>
  </si>
  <si>
    <t>Direct staff costs</t>
  </si>
  <si>
    <t>International travels</t>
  </si>
  <si>
    <t>National travels</t>
  </si>
  <si>
    <t>Work package no.</t>
  </si>
  <si>
    <t xml:space="preserve">Country </t>
  </si>
  <si>
    <t>Work Package no.</t>
  </si>
  <si>
    <t>(A/B)xCxD</t>
  </si>
  <si>
    <t>Proposal Cover Sheet</t>
  </si>
  <si>
    <t>Name of sub-contractor</t>
  </si>
  <si>
    <t>Number of travels</t>
  </si>
  <si>
    <t>Total eligible costs:</t>
  </si>
  <si>
    <t>Total eligible direct costs:</t>
  </si>
  <si>
    <t>Description</t>
  </si>
  <si>
    <t>Period of months used for project</t>
  </si>
  <si>
    <t>Participant No.</t>
  </si>
  <si>
    <t>Data Coordinator</t>
  </si>
  <si>
    <t>Data Partner 2</t>
  </si>
  <si>
    <t>Data Partner 3</t>
  </si>
  <si>
    <t>Data Partner 4</t>
  </si>
  <si>
    <t>Data Partner 5</t>
  </si>
  <si>
    <t xml:space="preserve">
Full title of the proposed action</t>
  </si>
  <si>
    <t>Acronym of the proposed action</t>
  </si>
  <si>
    <t>Organisation short name</t>
  </si>
  <si>
    <t xml:space="preserve">The official short name of the organisation shall be indicated. This cannot be more than 20 characters long. </t>
  </si>
  <si>
    <t>The number allocated by the co-ordinator to the participants for this proposal. The co-ordinator of a proposal shall always be participant number one.</t>
  </si>
  <si>
    <r>
      <t>Ü</t>
    </r>
    <r>
      <rPr>
        <sz val="10"/>
        <color indexed="8"/>
        <rFont val="Arial"/>
        <family val="2"/>
      </rPr>
      <t xml:space="preserve"> Applicants shall make sure that the participant number is consistent in all application forms. </t>
    </r>
  </si>
  <si>
    <t>How to complete the table:</t>
  </si>
  <si>
    <t>Also the travel costs for subcontractors are to be included in this cost category.</t>
  </si>
  <si>
    <t xml:space="preserve">This cost category contains costs for staff of the participant related to travel and subsistence allowances. The number of travels is calculated per person per meeting. E.g. if one person travels to one meeting, you should indicate 1 travel here, independently of the duration of the meeting. If 2 persons travel to the same meeting, or if 1 person travels to 2 different meetings, you would indicate a 2 here. </t>
  </si>
  <si>
    <t xml:space="preserve">The travel and subsistence rate shall be calculated on the basis of the usual practices of the participant. </t>
  </si>
  <si>
    <r>
      <t>Ü</t>
    </r>
    <r>
      <rPr>
        <sz val="10"/>
        <rFont val="Arial"/>
        <family val="2"/>
      </rPr>
      <t xml:space="preserve"> Travel costs for subcontractors are to be included under subcontracting costs. </t>
    </r>
  </si>
  <si>
    <r>
      <t>Ü</t>
    </r>
    <r>
      <rPr>
        <sz val="10"/>
        <rFont val="Arial"/>
        <family val="2"/>
      </rPr>
      <t xml:space="preserve"> Subscription fees e.g. to fairs or similar should be charged under "Other specific costs".</t>
    </r>
  </si>
  <si>
    <t xml:space="preserve">This cost category covers costs related to equipment which are necessary to realise the proposed action. </t>
  </si>
  <si>
    <t>This cost category contains direct costs that cannot be included under the previous cost categories for direct costs. Examples:</t>
  </si>
  <si>
    <t>Travel costs and subsistence allowances for personnel</t>
  </si>
  <si>
    <t>(B) Other direct costs</t>
  </si>
  <si>
    <t>Eligible Direct costs</t>
  </si>
  <si>
    <t>Eligible Indirect Costs</t>
  </si>
  <si>
    <t>Total Eligible Costs</t>
  </si>
  <si>
    <t>Table 1: Cost summary in EUR</t>
  </si>
  <si>
    <t>Table 2: Revenue summary in EUR</t>
  </si>
  <si>
    <t>(J) Applicants contribution</t>
  </si>
  <si>
    <t>Depreciation cost of equipment</t>
  </si>
  <si>
    <t>Participant No</t>
  </si>
  <si>
    <t>Participant Role</t>
  </si>
  <si>
    <t>Participant</t>
  </si>
  <si>
    <t xml:space="preserve">Applicants shall indicate the name of the subcontractor, if already known, or TBD (to be determined), the country, and a short, but clear description of the work to be undertaken. </t>
  </si>
  <si>
    <t xml:space="preserve">Applicants shall describe the nature and use of the equipment clearly and convincingly in the related work package description (Technical Annex 1).  </t>
  </si>
  <si>
    <t>Indirect costs (overheads) are eligible for a flat-rate funding of 7 % of the total amount of eligible direct costs. The amount is calculated automatically.</t>
  </si>
  <si>
    <r>
      <t>Ü</t>
    </r>
    <r>
      <rPr>
        <sz val="10"/>
        <color indexed="8"/>
        <rFont val="Arial"/>
        <family val="2"/>
      </rPr>
      <t xml:space="preserve"> Own-co-funding is not to be included here. </t>
    </r>
  </si>
  <si>
    <t>The amount of co-funding applicants expect to generate during the implementation of the project (if allowed by the Call). It may include fees charged for the provision of certain services, admision fees to events organised as part of the action or the commercialisation of products generated by the action.</t>
  </si>
  <si>
    <t>CC</t>
  </si>
  <si>
    <t>CP</t>
  </si>
  <si>
    <t xml:space="preserve">Indication of the role of each participant, as defined by the consortium for this proposal. The two options are CC and CP. </t>
  </si>
  <si>
    <t xml:space="preserve">CC stands for Consortium Co-ordinator, CP stands for Consortium Partner. </t>
  </si>
  <si>
    <r>
      <t>Participant No.</t>
    </r>
    <r>
      <rPr>
        <b/>
        <vertAlign val="superscript"/>
        <sz val="10"/>
        <rFont val="Arial"/>
        <family val="2"/>
      </rPr>
      <t>1</t>
    </r>
  </si>
  <si>
    <r>
      <t>Organisation short name</t>
    </r>
    <r>
      <rPr>
        <b/>
        <vertAlign val="superscript"/>
        <sz val="10"/>
        <rFont val="Arial"/>
        <family val="2"/>
      </rPr>
      <t>2</t>
    </r>
  </si>
  <si>
    <r>
      <t>(A) Direct personel costs</t>
    </r>
    <r>
      <rPr>
        <b/>
        <vertAlign val="superscript"/>
        <sz val="10"/>
        <rFont val="Arial"/>
        <family val="2"/>
      </rPr>
      <t>3</t>
    </r>
  </si>
  <si>
    <r>
      <t>1.</t>
    </r>
    <r>
      <rPr>
        <sz val="7"/>
        <color indexed="8"/>
        <rFont val="Times New Roman"/>
        <family val="1"/>
      </rPr>
      <t xml:space="preserve">     </t>
    </r>
    <r>
      <rPr>
        <sz val="10"/>
        <color indexed="8"/>
        <rFont val="Arial"/>
        <family val="2"/>
      </rPr>
      <t>Participant number</t>
    </r>
  </si>
  <si>
    <r>
      <t>2.</t>
    </r>
    <r>
      <rPr>
        <sz val="7"/>
        <color indexed="8"/>
        <rFont val="Times New Roman"/>
        <family val="1"/>
      </rPr>
      <t xml:space="preserve">     </t>
    </r>
    <r>
      <rPr>
        <sz val="10"/>
        <color indexed="8"/>
        <rFont val="Arial"/>
        <family val="2"/>
      </rPr>
      <t>Organisation Short Name</t>
    </r>
  </si>
  <si>
    <r>
      <t>Travel costs and subsistence allowances for personnel</t>
    </r>
    <r>
      <rPr>
        <b/>
        <vertAlign val="superscript"/>
        <sz val="10"/>
        <rFont val="Arial"/>
        <family val="2"/>
      </rPr>
      <t>4</t>
    </r>
  </si>
  <si>
    <r>
      <t>Depreciation cost of equipment</t>
    </r>
    <r>
      <rPr>
        <b/>
        <vertAlign val="superscript"/>
        <sz val="10"/>
        <rFont val="Arial"/>
        <family val="2"/>
      </rPr>
      <t>5</t>
    </r>
  </si>
  <si>
    <r>
      <t>3.</t>
    </r>
    <r>
      <rPr>
        <sz val="7"/>
        <color indexed="8"/>
        <rFont val="Times New Roman"/>
        <family val="1"/>
      </rPr>
      <t xml:space="preserve">  </t>
    </r>
    <r>
      <rPr>
        <sz val="10"/>
        <color indexed="8"/>
        <rFont val="Arial"/>
        <family val="2"/>
      </rPr>
      <t>Direct personnel costs</t>
    </r>
  </si>
  <si>
    <r>
      <t>4.</t>
    </r>
    <r>
      <rPr>
        <sz val="7"/>
        <color indexed="8"/>
        <rFont val="Times New Roman"/>
        <family val="1"/>
      </rPr>
      <t xml:space="preserve">  </t>
    </r>
    <r>
      <rPr>
        <sz val="10"/>
        <color indexed="8"/>
        <rFont val="Arial"/>
        <family val="2"/>
      </rPr>
      <t xml:space="preserve">Travel costs and subsistence allowances for personnel </t>
    </r>
  </si>
  <si>
    <t>5.  Depreciation cost of equipment</t>
  </si>
  <si>
    <t>Total</t>
  </si>
  <si>
    <t>Subcontracting</t>
  </si>
  <si>
    <t xml:space="preserve">Travel costs and subsistence allowances for personnel </t>
  </si>
  <si>
    <t>The Model Grant Agreement (art 10) published together with the call contains the rules that beneficiaries shall respect when purchasing services to subcontractors.</t>
  </si>
  <si>
    <t>Template for detailed budget
(Technical Annex 2)</t>
  </si>
  <si>
    <t>Executive Agency for Small and Medium-sized Enterprises (EASME)</t>
  </si>
  <si>
    <t xml:space="preserve">                                       Executive Agency for Small and Medium-sized Enterprises (EASME)</t>
  </si>
  <si>
    <t>Average travel and subsistence costs</t>
  </si>
  <si>
    <t>Direct Staff costs  (AxB)</t>
  </si>
  <si>
    <t>Direct Staff costs (AxB)</t>
  </si>
  <si>
    <r>
      <rPr>
        <b/>
        <i/>
        <sz val="7"/>
        <rFont val="Times New Roman"/>
        <family val="1"/>
      </rPr>
      <t xml:space="preserve"> </t>
    </r>
    <r>
      <rPr>
        <b/>
        <i/>
        <sz val="12"/>
        <rFont val="Times New Roman"/>
        <family val="1"/>
      </rPr>
      <t>Reference numbers in Annex 2</t>
    </r>
  </si>
  <si>
    <t>If an organisation has no official short name, applicants shall choose one for identification of the organisation within this proposal. The same short name must be used in all parts of the proposal including the Annexes.</t>
  </si>
  <si>
    <t>Calculated automatically.</t>
  </si>
  <si>
    <t xml:space="preserve">The tasks for subcontractors should be described in sufficient detail in the respective Work Package description of Technical Annex 1. </t>
  </si>
  <si>
    <t>Typical costs are: office rent, computers, electricity, heating, gas etc.</t>
  </si>
  <si>
    <t>Complete here the foreseen total number of hours per staff member Please do not include decimals.</t>
  </si>
  <si>
    <t>Applicants shall calculate the hourly rate for every member of staff as shown in the Model Grant Agreement (art. 6.2.A)</t>
  </si>
  <si>
    <t xml:space="preserve">Applicants shall identify each category of staff in a clear and unambiguous manner. The Model Grant Agreement (art. 6.2.A) details the types of eligible staff. </t>
  </si>
  <si>
    <t xml:space="preserve">The maximum EU contribution is defined in the call text. Unless the call states otherwise, the funding rate per participant can be higher or lower, as long as the total requested funding from the EU does not exceed the maximum rate of EU contribution defined in the call. </t>
  </si>
  <si>
    <t>Luxembourg</t>
  </si>
  <si>
    <t>Netherlands</t>
  </si>
  <si>
    <t>Afghanistan</t>
  </si>
  <si>
    <t>Albania</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</si>
  <si>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</si>
  <si>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</si>
  <si>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</si>
  <si>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</si>
  <si>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</si>
  <si>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</si>
  <si>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</si>
  <si>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</si>
  <si>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</si>
  <si>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</si>
  <si>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</si>
  <si>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</si>
  <si>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</si>
  <si>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</si>
  <si>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</si>
  <si>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</si>
  <si>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</si>
  <si>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</si>
  <si>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</si>
  <si>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</si>
  <si>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</si>
  <si>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</si>
  <si>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</si>
  <si>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</si>
  <si>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</si>
  <si>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</si>
  <si>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</si>
  <si>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</si>
  <si>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</si>
  <si>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</si>
  <si>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</si>
  <si>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</si>
  <si>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</si>
  <si>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</si>
  <si>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</si>
  <si>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</si>
  <si>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</si>
  <si>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</si>
  <si>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 (People's Republic of)</t>
  </si>
  <si>
    <t>Christmas Island</t>
  </si>
  <si>
    <t>Cocos Islands (or Keeling Islands)</t>
  </si>
  <si>
    <t>Colombia</t>
  </si>
  <si>
    <t>Comoros</t>
  </si>
  <si>
    <t>Congo (Democratic Republic of)</t>
  </si>
  <si>
    <t>Congo</t>
  </si>
  <si>
    <t>Cook Islands</t>
  </si>
  <si>
    <t>Costa Rica</t>
  </si>
  <si>
    <t>Cote d'Ivoire</t>
  </si>
  <si>
    <t>Cuba</t>
  </si>
  <si>
    <t>Djibouti</t>
  </si>
  <si>
    <t>Dominica</t>
  </si>
  <si>
    <t>Dominican Republic</t>
  </si>
  <si>
    <t>Ecuador</t>
  </si>
  <si>
    <t>Egypt</t>
  </si>
  <si>
    <t>El Salvador</t>
  </si>
  <si>
    <t>Equatorial Guinea</t>
  </si>
  <si>
    <t>Eritrea</t>
  </si>
  <si>
    <t>Ethiopia</t>
  </si>
  <si>
    <t>Falkland Islands</t>
  </si>
  <si>
    <t>Faroe Islands</t>
  </si>
  <si>
    <t>Fiji</t>
  </si>
  <si>
    <t>Former Yugoslav Republic of Macedonia</t>
  </si>
  <si>
    <t>French Polynesia</t>
  </si>
  <si>
    <t>French Southern Territories</t>
  </si>
  <si>
    <t>Gabon</t>
  </si>
  <si>
    <t>Gambia</t>
  </si>
  <si>
    <t>Georgia</t>
  </si>
  <si>
    <t>Ghana</t>
  </si>
  <si>
    <t>Gibraltar</t>
  </si>
  <si>
    <t>Greenland</t>
  </si>
  <si>
    <t>Grenada</t>
  </si>
  <si>
    <t>Guam</t>
  </si>
  <si>
    <t>Guatemala</t>
  </si>
  <si>
    <t>Guinea</t>
  </si>
  <si>
    <t>Guinea-Bissau</t>
  </si>
  <si>
    <t>Guyana</t>
  </si>
  <si>
    <t>Haiti</t>
  </si>
  <si>
    <t>Heard Island and McDonald Islands</t>
  </si>
  <si>
    <t>Holy See</t>
  </si>
  <si>
    <t>Honduras</t>
  </si>
  <si>
    <t>Hong Kong</t>
  </si>
  <si>
    <t>India</t>
  </si>
  <si>
    <t>Indonesia</t>
  </si>
  <si>
    <t>Iran (Islamic Republic of)</t>
  </si>
  <si>
    <t>Iraq</t>
  </si>
  <si>
    <t>Israel</t>
  </si>
  <si>
    <t>Jamaica</t>
  </si>
  <si>
    <t>Japan</t>
  </si>
  <si>
    <t>Jordan</t>
  </si>
  <si>
    <t>Kazakhstan</t>
  </si>
  <si>
    <t>Kenya</t>
  </si>
  <si>
    <t>Kiribati</t>
  </si>
  <si>
    <t>Korea (Democratic People's Republic of)</t>
  </si>
  <si>
    <t>Korea (Republic of)</t>
  </si>
  <si>
    <t>Kuwait</t>
  </si>
  <si>
    <t>Kyrgyzstan</t>
  </si>
  <si>
    <t>Lao (People's Democratic Republic)</t>
  </si>
  <si>
    <t>Lebanon</t>
  </si>
  <si>
    <t>Lesotho</t>
  </si>
  <si>
    <t>Liberia</t>
  </si>
  <si>
    <t>Libyan Arab Jamahiriya</t>
  </si>
  <si>
    <t>Macao</t>
  </si>
  <si>
    <t>Madagascar</t>
  </si>
  <si>
    <t>Malawi</t>
  </si>
  <si>
    <t>Malaysia</t>
  </si>
  <si>
    <t>Maldives</t>
  </si>
  <si>
    <t>Mali</t>
  </si>
  <si>
    <t>Marshall Islands</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</si>
  <si>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</si>
  <si>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</si>
  <si>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</si>
  <si>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</si>
  <si>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</si>
  <si>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</si>
  <si>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</si>
  <si>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</si>
  <si>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</si>
  <si>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</si>
  <si>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</si>
  <si>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</si>
  <si>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</si>
  <si>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</si>
  <si>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</si>
  <si>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</si>
  <si>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</si>
  <si>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</si>
  <si>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</si>
  <si>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</si>
  <si>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</si>
  <si>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</si>
  <si>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</si>
  <si>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</si>
  <si>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</si>
  <si>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Oman</t>
  </si>
  <si>
    <t>Pakistan</t>
  </si>
  <si>
    <t>Palau</t>
  </si>
  <si>
    <t>Palestinian-administered areas</t>
  </si>
  <si>
    <t>Panama</t>
  </si>
  <si>
    <t>Papua New Guinea</t>
  </si>
  <si>
    <t>Paraguay</t>
  </si>
  <si>
    <t>Peru</t>
  </si>
  <si>
    <t>Philippines</t>
  </si>
  <si>
    <t>Pitcairn</t>
  </si>
  <si>
    <t>Qatar</t>
  </si>
  <si>
    <t>Russian Federation</t>
  </si>
  <si>
    <t>Rwanda</t>
  </si>
  <si>
    <t>Saint Helena</t>
  </si>
  <si>
    <t>Samoa</t>
  </si>
  <si>
    <t>San Marino</t>
  </si>
  <si>
    <t>Sao Tome and Principe</t>
  </si>
  <si>
    <t>Saudi Arabia</t>
  </si>
  <si>
    <t>Senegal</t>
  </si>
  <si>
    <t>Serbia</t>
  </si>
  <si>
    <t>Seychelles</t>
  </si>
  <si>
    <t>Sierra Leone</t>
  </si>
  <si>
    <t>Singapore</t>
  </si>
  <si>
    <t>Solomon Islands</t>
  </si>
  <si>
    <t>Somalia</t>
  </si>
  <si>
    <t>South Africa</t>
  </si>
  <si>
    <t>South Georgia and South Sandwich Islands</t>
  </si>
  <si>
    <t>Sri Lanka</t>
  </si>
  <si>
    <t>St Kitts and Nevis</t>
  </si>
  <si>
    <t>St Lucia</t>
  </si>
  <si>
    <t>St Pierre and Miquelon</t>
  </si>
  <si>
    <t>St Vincent and the Grenadines</t>
  </si>
  <si>
    <t>Sudan</t>
  </si>
  <si>
    <t>Suriname</t>
  </si>
  <si>
    <t>Swaziland</t>
  </si>
  <si>
    <t>Switzerland</t>
  </si>
  <si>
    <t>Syrian Arab Republic</t>
  </si>
  <si>
    <t>Taiwan</t>
  </si>
  <si>
    <t>Tajikistan</t>
  </si>
  <si>
    <t>Tanzania (United Republic of)</t>
  </si>
  <si>
    <t>Thailand</t>
  </si>
  <si>
    <t>Timor Leste</t>
  </si>
  <si>
    <t>Togo</t>
  </si>
  <si>
    <t>Tokelau</t>
  </si>
  <si>
    <t>Tonga</t>
  </si>
  <si>
    <t>Trinidad and Tobago</t>
  </si>
  <si>
    <t>Tunisia</t>
  </si>
  <si>
    <t>Turkey</t>
  </si>
  <si>
    <t>Turkmenistan</t>
  </si>
  <si>
    <t>Turks and Caicos Islands</t>
  </si>
  <si>
    <t>Tuvalu</t>
  </si>
  <si>
    <t>Uganda</t>
  </si>
  <si>
    <t>Ukraine</t>
  </si>
  <si>
    <t>United Arab Emirates</t>
  </si>
  <si>
    <t>United States Minor outlying islands</t>
  </si>
  <si>
    <t>United States</t>
  </si>
  <si>
    <t>Uruguay</t>
  </si>
  <si>
    <t>Uzbekistan</t>
  </si>
  <si>
    <t>Vanuatu</t>
  </si>
  <si>
    <t>Venezuela</t>
  </si>
  <si>
    <t>Viet Nam</t>
  </si>
  <si>
    <t>Virgin Islands (British)</t>
  </si>
  <si>
    <t>Virgin Islands (US)</t>
  </si>
  <si>
    <t>Wallis and Futuna</t>
  </si>
  <si>
    <t>Yemen</t>
  </si>
  <si>
    <t>Zambia</t>
  </si>
  <si>
    <t>Zimbabwe</t>
  </si>
  <si>
    <t>Data Partner 15</t>
  </si>
  <si>
    <t>Data Partner 14</t>
  </si>
  <si>
    <t>Data Partner 13</t>
  </si>
  <si>
    <t>Data Partner 12</t>
  </si>
  <si>
    <t>Data Partner 11</t>
  </si>
  <si>
    <t>Data Partner 10</t>
  </si>
  <si>
    <t>Data Partner 9</t>
  </si>
  <si>
    <t>Data Partner 8</t>
  </si>
  <si>
    <t>Data Partner 7</t>
  </si>
  <si>
    <t>Data Partner 6</t>
  </si>
  <si>
    <r>
      <t>Costs of other goods and services</t>
    </r>
    <r>
      <rPr>
        <b/>
        <vertAlign val="superscript"/>
        <sz val="10"/>
        <rFont val="Arial"/>
        <family val="2"/>
      </rPr>
      <t>6</t>
    </r>
  </si>
  <si>
    <r>
      <t>(C) Direct costs of subcontracting</t>
    </r>
    <r>
      <rPr>
        <b/>
        <vertAlign val="superscript"/>
        <sz val="10"/>
        <rFont val="Arial"/>
        <family val="2"/>
      </rPr>
      <t>7</t>
    </r>
  </si>
  <si>
    <r>
      <t>(D) Indirect costs</t>
    </r>
    <r>
      <rPr>
        <b/>
        <vertAlign val="superscript"/>
        <sz val="10"/>
        <rFont val="Arial"/>
        <family val="2"/>
      </rPr>
      <t>8</t>
    </r>
  </si>
  <si>
    <t>(M) Total revenue (I+J+K+L)</t>
  </si>
  <si>
    <r>
      <t>(I) Requested Grant</t>
    </r>
    <r>
      <rPr>
        <b/>
        <vertAlign val="superscript"/>
        <sz val="10"/>
        <rFont val="Arial"/>
        <family val="2"/>
      </rPr>
      <t>9</t>
    </r>
  </si>
  <si>
    <t>Template</t>
  </si>
  <si>
    <t>6. Costs of other goods and services</t>
  </si>
  <si>
    <r>
      <rPr>
        <sz val="10"/>
        <rFont val="Wingdings"/>
        <family val="0"/>
      </rPr>
      <t>Ü</t>
    </r>
    <r>
      <rPr>
        <sz val="10"/>
        <rFont val="Arial"/>
        <family val="2"/>
      </rPr>
      <t xml:space="preserve"> Costs of external audits </t>
    </r>
  </si>
  <si>
    <r>
      <rPr>
        <sz val="10"/>
        <rFont val="Wingdings"/>
        <family val="0"/>
      </rPr>
      <t>Ü</t>
    </r>
    <r>
      <rPr>
        <sz val="10"/>
        <rFont val="Arial"/>
        <family val="2"/>
      </rPr>
      <t xml:space="preserve"> Costs of financial guarantees </t>
    </r>
  </si>
  <si>
    <r>
      <rPr>
        <sz val="10"/>
        <rFont val="Wingdings"/>
        <family val="0"/>
      </rPr>
      <t>Ü</t>
    </r>
    <r>
      <rPr>
        <sz val="10"/>
        <rFont val="Arial"/>
        <family val="2"/>
      </rPr>
      <t>Costs arising from the action requirements (e.g.dissemination of information, specific evaluation of the action, translations, reproduction)</t>
    </r>
  </si>
  <si>
    <t>Consumables and supplies shall be clearly identifiable and specifically assigned to the action/project.</t>
  </si>
  <si>
    <t>7. Direct costs of subcontracting</t>
  </si>
  <si>
    <r>
      <t>8.</t>
    </r>
    <r>
      <rPr>
        <sz val="7"/>
        <color indexed="8"/>
        <rFont val="Times New Roman"/>
        <family val="1"/>
      </rPr>
      <t xml:space="preserve">     </t>
    </r>
    <r>
      <rPr>
        <sz val="10"/>
        <color indexed="8"/>
        <rFont val="Arial"/>
        <family val="2"/>
      </rPr>
      <t>Indirect eligible costs ("overheads")</t>
    </r>
  </si>
  <si>
    <r>
      <t>9.</t>
    </r>
    <r>
      <rPr>
        <sz val="7"/>
        <color indexed="8"/>
        <rFont val="Times New Roman"/>
        <family val="1"/>
      </rPr>
      <t xml:space="preserve">     </t>
    </r>
    <r>
      <rPr>
        <sz val="10"/>
        <color indexed="8"/>
        <rFont val="Arial"/>
        <family val="2"/>
      </rPr>
      <t>Requested Grant</t>
    </r>
  </si>
  <si>
    <r>
      <t>12.</t>
    </r>
    <r>
      <rPr>
        <sz val="7"/>
        <color indexed="8"/>
        <rFont val="Times New Roman"/>
        <family val="1"/>
      </rPr>
      <t xml:space="preserve">     </t>
    </r>
    <r>
      <rPr>
        <sz val="10"/>
        <color indexed="8"/>
        <rFont val="Arial"/>
        <family val="2"/>
      </rPr>
      <t>Participant Role</t>
    </r>
  </si>
  <si>
    <r>
      <t>13.</t>
    </r>
    <r>
      <rPr>
        <sz val="7"/>
        <color indexed="8"/>
        <rFont val="Times New Roman"/>
        <family val="1"/>
      </rPr>
      <t xml:space="preserve">  </t>
    </r>
    <r>
      <rPr>
        <sz val="10"/>
        <color indexed="8"/>
        <rFont val="Arial"/>
        <family val="2"/>
      </rPr>
      <t>Category of staff to work on the project</t>
    </r>
  </si>
  <si>
    <r>
      <t>14.</t>
    </r>
    <r>
      <rPr>
        <sz val="7"/>
        <color indexed="8"/>
        <rFont val="Times New Roman"/>
        <family val="1"/>
      </rPr>
      <t xml:space="preserve">  </t>
    </r>
    <r>
      <rPr>
        <sz val="10"/>
        <color indexed="8"/>
        <rFont val="Arial"/>
        <family val="2"/>
      </rPr>
      <t>Hours on project</t>
    </r>
  </si>
  <si>
    <r>
      <t>15.</t>
    </r>
    <r>
      <rPr>
        <sz val="7"/>
        <color indexed="8"/>
        <rFont val="Times New Roman"/>
        <family val="1"/>
      </rPr>
      <t xml:space="preserve">  </t>
    </r>
    <r>
      <rPr>
        <sz val="10"/>
        <color indexed="8"/>
        <rFont val="Arial"/>
        <family val="2"/>
      </rPr>
      <t>Hourly rate</t>
    </r>
  </si>
  <si>
    <r>
      <t>Participant Role</t>
    </r>
    <r>
      <rPr>
        <b/>
        <vertAlign val="superscript"/>
        <sz val="9"/>
        <rFont val="Arial"/>
        <family val="2"/>
      </rPr>
      <t>12</t>
    </r>
  </si>
  <si>
    <r>
      <t>Name of the staff and category 
(e.g. senior expert, expert, junior expert, etc.)</t>
    </r>
    <r>
      <rPr>
        <vertAlign val="superscript"/>
        <sz val="11"/>
        <rFont val="Arial"/>
        <family val="2"/>
      </rPr>
      <t>13</t>
    </r>
  </si>
  <si>
    <r>
      <t>Hours on Project</t>
    </r>
    <r>
      <rPr>
        <b/>
        <vertAlign val="superscript"/>
        <sz val="11"/>
        <rFont val="Arial"/>
        <family val="2"/>
      </rPr>
      <t>14</t>
    </r>
    <r>
      <rPr>
        <sz val="11"/>
        <color indexed="53"/>
        <rFont val="Arial"/>
        <family val="2"/>
      </rPr>
      <t xml:space="preserve"> </t>
    </r>
    <r>
      <rPr>
        <b/>
        <sz val="11"/>
        <color indexed="53"/>
        <rFont val="Arial"/>
        <family val="2"/>
      </rPr>
      <t>(A)</t>
    </r>
  </si>
  <si>
    <r>
      <t>Hourly Rate</t>
    </r>
    <r>
      <rPr>
        <b/>
        <vertAlign val="superscript"/>
        <sz val="11"/>
        <rFont val="Arial"/>
        <family val="2"/>
      </rPr>
      <t>15</t>
    </r>
    <r>
      <rPr>
        <sz val="11"/>
        <rFont val="Arial"/>
        <family val="2"/>
      </rPr>
      <t xml:space="preserve"> </t>
    </r>
    <r>
      <rPr>
        <b/>
        <sz val="11"/>
        <color indexed="53"/>
        <rFont val="Arial"/>
        <family val="2"/>
      </rPr>
      <t>(B)</t>
    </r>
  </si>
  <si>
    <r>
      <t>Participant Role</t>
    </r>
    <r>
      <rPr>
        <vertAlign val="superscript"/>
        <sz val="11"/>
        <rFont val="Arial"/>
        <family val="2"/>
      </rPr>
      <t>12</t>
    </r>
  </si>
  <si>
    <r>
      <t>Name of the staff and category 
(e.g. senior expert, expert, junior expert, etc.)</t>
    </r>
    <r>
      <rPr>
        <vertAlign val="superscript"/>
        <sz val="10"/>
        <rFont val="Arial"/>
        <family val="2"/>
      </rPr>
      <t>13</t>
    </r>
  </si>
  <si>
    <r>
      <t>Hours on Project</t>
    </r>
    <r>
      <rPr>
        <b/>
        <vertAlign val="superscript"/>
        <sz val="10"/>
        <rFont val="Arial"/>
        <family val="2"/>
      </rPr>
      <t>14</t>
    </r>
    <r>
      <rPr>
        <sz val="10"/>
        <color indexed="53"/>
        <rFont val="Arial"/>
        <family val="2"/>
      </rPr>
      <t xml:space="preserve"> </t>
    </r>
    <r>
      <rPr>
        <b/>
        <sz val="10"/>
        <color indexed="53"/>
        <rFont val="Arial"/>
        <family val="2"/>
      </rPr>
      <t>(A)</t>
    </r>
  </si>
  <si>
    <r>
      <t>Hours on Project</t>
    </r>
    <r>
      <rPr>
        <vertAlign val="superscript"/>
        <sz val="10"/>
        <rFont val="Arial"/>
        <family val="2"/>
      </rPr>
      <t>14</t>
    </r>
    <r>
      <rPr>
        <sz val="10"/>
        <color indexed="53"/>
        <rFont val="Arial"/>
        <family val="2"/>
      </rPr>
      <t xml:space="preserve"> </t>
    </r>
    <r>
      <rPr>
        <b/>
        <sz val="10"/>
        <color indexed="53"/>
        <rFont val="Arial"/>
        <family val="2"/>
      </rPr>
      <t>(A)</t>
    </r>
  </si>
  <si>
    <r>
      <t>Hourly Rate</t>
    </r>
    <r>
      <rPr>
        <vertAlign val="superscript"/>
        <sz val="10"/>
        <rFont val="Arial"/>
        <family val="2"/>
      </rPr>
      <t>15</t>
    </r>
    <r>
      <rPr>
        <sz val="10"/>
        <rFont val="Arial"/>
        <family val="2"/>
      </rPr>
      <t xml:space="preserve"> </t>
    </r>
    <r>
      <rPr>
        <b/>
        <sz val="10"/>
        <color indexed="53"/>
        <rFont val="Arial"/>
        <family val="2"/>
      </rPr>
      <t>(B)</t>
    </r>
  </si>
  <si>
    <t>Participant Role12</t>
  </si>
  <si>
    <r>
      <t>Name of the staff and Category 
(e.g. senior expert, expert, junior expert, etc.)</t>
    </r>
    <r>
      <rPr>
        <vertAlign val="superscript"/>
        <sz val="10"/>
        <rFont val="Arial"/>
        <family val="2"/>
      </rPr>
      <t>13</t>
    </r>
  </si>
  <si>
    <r>
      <t>Hourly Rate</t>
    </r>
    <r>
      <rPr>
        <vertAlign val="superscript"/>
        <sz val="10"/>
        <rFont val="Arial"/>
        <family val="2"/>
      </rPr>
      <t>15</t>
    </r>
    <r>
      <rPr>
        <b/>
        <vertAlign val="superscript"/>
        <sz val="10"/>
        <rFont val="Arial"/>
        <family val="2"/>
      </rPr>
      <t xml:space="preserve"> </t>
    </r>
    <r>
      <rPr>
        <b/>
        <sz val="10"/>
        <color indexed="53"/>
        <rFont val="Arial"/>
        <family val="2"/>
      </rPr>
      <t>(B)</t>
    </r>
  </si>
  <si>
    <r>
      <t>Name of the staff and Category 
(e.g. senior expert, expert, junior expert, etc.)</t>
    </r>
    <r>
      <rPr>
        <vertAlign val="superscript"/>
        <sz val="11"/>
        <rFont val="Arial"/>
        <family val="2"/>
      </rPr>
      <t>13</t>
    </r>
  </si>
  <si>
    <r>
      <t>Hours on Project</t>
    </r>
    <r>
      <rPr>
        <vertAlign val="superscript"/>
        <sz val="10"/>
        <rFont val="Arial"/>
        <family val="2"/>
      </rPr>
      <t>14</t>
    </r>
    <r>
      <rPr>
        <b/>
        <sz val="10"/>
        <color indexed="53"/>
        <rFont val="Arial"/>
        <family val="2"/>
      </rPr>
      <t>(A)</t>
    </r>
  </si>
  <si>
    <t>Depreciation costs of equipment</t>
  </si>
  <si>
    <t>Costs of other goods and services</t>
  </si>
  <si>
    <t>(E) Total estimated eligible costs (A+B+C+D)</t>
  </si>
  <si>
    <t>Instructions on how to fill in this budget form can be found in the sheet "Reference Numbers" (at the end of this file). Please, read also carefully the Call for Proposals for further details on costs eligibility.</t>
  </si>
  <si>
    <r>
      <t>10.</t>
    </r>
    <r>
      <rPr>
        <sz val="7"/>
        <color indexed="8"/>
        <rFont val="Times New Roman"/>
        <family val="1"/>
      </rPr>
      <t xml:space="preserve">     </t>
    </r>
    <r>
      <rPr>
        <sz val="10"/>
        <color indexed="8"/>
        <rFont val="Arial"/>
        <family val="2"/>
      </rPr>
      <t>Financial contribution by third parties</t>
    </r>
  </si>
  <si>
    <t xml:space="preserve">The amount of co-funding applicants expects to receive from third parties, as opposed to own funds from applicants’ own capital. This could for instance include other public or private funding. </t>
  </si>
  <si>
    <t>11. Income generated by the project</t>
  </si>
  <si>
    <r>
      <t>(L) Income generated by the project</t>
    </r>
    <r>
      <rPr>
        <b/>
        <vertAlign val="superscript"/>
        <sz val="10"/>
        <rFont val="Arial"/>
        <family val="2"/>
      </rPr>
      <t>11</t>
    </r>
  </si>
  <si>
    <r>
      <t>(K) Financial contribution from third parties</t>
    </r>
    <r>
      <rPr>
        <b/>
        <vertAlign val="superscript"/>
        <sz val="10"/>
        <rFont val="Arial"/>
        <family val="2"/>
      </rPr>
      <t>10</t>
    </r>
  </si>
  <si>
    <t>Call for proposals - COSME</t>
  </si>
  <si>
    <t>DESIGN-BASED CONSUMER GOODS II
COS-DESIGN-2015-3-06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</si>
</sst>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 _"/>
    <numFmt numFmtId="177" formatCode="_-* #,##0\ __-;\-* #,##0\ __-;_-* &quot;- &quot;__-;_-@_-"/>
    <numFmt numFmtId="178" formatCode="[$-407]dddd\,\ d\.\ mmmm\ yyyy"/>
    <numFmt numFmtId="179" formatCode="&quot;Yes&quot;;&quot;Yes&quot;;&quot;No&quot;"/>
    <numFmt numFmtId="180" formatCode="&quot;True&quot;;&quot;True&quot;;&quot;False&quot;"/>
    <numFmt numFmtId="181" formatCode="&quot;On&quot;;&quot;On&quot;;&quot;Off&quot;"/>
    <numFmt numFmtId="182" formatCode="[$€-2]\ #,##0.00_);[Red]\([$€-2]\ #,##0.00\)"/>
    <numFmt numFmtId="183" formatCode="[$-809]dd\ mmmm\ yyyy"/>
  </numFmts>
  <fonts count="82">
    <font>
      <sz val="10"/>
      <name val="Arial"/>
      <family val="0"/>
    </font>
    <font>
      <b/>
      <sz val="10"/>
      <name val="Arial"/>
      <family val="2"/>
    </font>
    <font>
      <b/>
      <sz val="12"/>
      <name val="Arial"/>
      <family val="2"/>
    </font>
    <font>
      <b/>
      <sz val="12"/>
      <color indexed="9"/>
      <name val="Arial"/>
      <family val="2"/>
    </font>
    <font>
      <b/>
      <sz val="9"/>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b/>
      <vertAlign val="superscript"/>
      <sz val="9"/>
      <name val="Arial"/>
      <family val="2"/>
    </font>
    <font>
      <b/>
      <sz val="11"/>
      <color indexed="9"/>
      <name val="Arial"/>
      <family val="2"/>
    </font>
    <font>
      <sz val="11"/>
      <name val="Arial"/>
      <family val="2"/>
    </font>
    <font>
      <b/>
      <sz val="11"/>
      <name val="Arial"/>
      <family val="2"/>
    </font>
    <font>
      <sz val="10"/>
      <color indexed="13"/>
      <name val="Arial"/>
      <family val="2"/>
    </font>
    <font>
      <b/>
      <sz val="16"/>
      <color indexed="9"/>
      <name val="Arial"/>
      <family val="2"/>
    </font>
    <font>
      <b/>
      <sz val="14"/>
      <color indexed="9"/>
      <name val="Arial"/>
      <family val="2"/>
    </font>
    <font>
      <sz val="12"/>
      <name val="Arial"/>
      <family val="2"/>
    </font>
    <font>
      <sz val="10"/>
      <color indexed="55"/>
      <name val="Arial"/>
      <family val="2"/>
    </font>
    <font>
      <b/>
      <sz val="24"/>
      <color indexed="10"/>
      <name val="Arial"/>
      <family val="2"/>
    </font>
    <font>
      <b/>
      <sz val="14"/>
      <name val="Arial"/>
      <family val="2"/>
    </font>
    <font>
      <b/>
      <sz val="36"/>
      <name val="Arial"/>
      <family val="2"/>
    </font>
    <font>
      <b/>
      <sz val="28"/>
      <name val="Arial"/>
      <family val="2"/>
    </font>
    <font>
      <b/>
      <sz val="20"/>
      <name val="Arial"/>
      <family val="2"/>
    </font>
    <font>
      <b/>
      <sz val="25"/>
      <color indexed="9"/>
      <name val="Arial"/>
      <family val="2"/>
    </font>
    <font>
      <sz val="26"/>
      <name val="Arial"/>
      <family val="2"/>
    </font>
    <font>
      <b/>
      <sz val="16"/>
      <name val="Arial"/>
      <family val="2"/>
    </font>
    <font>
      <sz val="10"/>
      <color indexed="10"/>
      <name val="Arial"/>
      <family val="2"/>
    </font>
    <font>
      <b/>
      <sz val="12"/>
      <color indexed="48"/>
      <name val="Arial"/>
      <family val="2"/>
    </font>
    <font>
      <sz val="10"/>
      <color indexed="8"/>
      <name val="Arial"/>
      <family val="2"/>
    </font>
    <font>
      <sz val="7"/>
      <color indexed="8"/>
      <name val="Times New Roman"/>
      <family val="1"/>
    </font>
    <font>
      <sz val="10"/>
      <name val="Wingdings"/>
      <family val="0"/>
    </font>
    <font>
      <b/>
      <i/>
      <sz val="12"/>
      <name val="Times New Roman"/>
      <family val="1"/>
    </font>
    <font>
      <b/>
      <i/>
      <sz val="7"/>
      <name val="Times New Roman"/>
      <family val="1"/>
    </font>
    <font>
      <b/>
      <vertAlign val="superscript"/>
      <sz val="10"/>
      <name val="Arial"/>
      <family val="2"/>
    </font>
    <font>
      <vertAlign val="superscript"/>
      <sz val="11"/>
      <name val="Arial"/>
      <family val="2"/>
    </font>
    <font>
      <b/>
      <vertAlign val="superscript"/>
      <sz val="11"/>
      <name val="Arial"/>
      <family val="2"/>
    </font>
    <font>
      <sz val="11"/>
      <color indexed="53"/>
      <name val="Arial"/>
      <family val="2"/>
    </font>
    <font>
      <b/>
      <sz val="11"/>
      <color indexed="53"/>
      <name val="Arial"/>
      <family val="2"/>
    </font>
    <font>
      <vertAlign val="superscript"/>
      <sz val="10"/>
      <name val="Arial"/>
      <family val="2"/>
    </font>
    <font>
      <sz val="10"/>
      <color indexed="53"/>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Wingdings"/>
      <family val="0"/>
    </font>
    <font>
      <sz val="8"/>
      <name val="Tahoma"/>
      <family val="2"/>
    </font>
    <font>
      <sz val="10"/>
      <color indexed="18"/>
      <name val="Arial"/>
      <family val="0"/>
    </font>
    <font>
      <sz val="10"/>
      <color indexed="1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Wingdings"/>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48"/>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99"/>
        <bgColor indexed="64"/>
      </patternFill>
    </fill>
    <fill>
      <patternFill patternType="solid">
        <fgColor indexed="12"/>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style="medium"/>
    </border>
    <border>
      <left style="thin"/>
      <right style="medium"/>
      <top style="thin"/>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style="medium"/>
      <right style="thick"/>
      <top style="medium"/>
      <bottom style="medium"/>
    </border>
    <border>
      <left style="thick"/>
      <right style="medium"/>
      <top style="medium"/>
      <bottom style="medium"/>
    </border>
    <border>
      <left style="thick"/>
      <right style="medium"/>
      <top style="medium"/>
      <bottom style="thick"/>
    </border>
    <border>
      <left style="medium"/>
      <right style="thick"/>
      <top style="medium"/>
      <bottom style="thick"/>
    </border>
    <border>
      <left style="medium"/>
      <right style="thick"/>
      <top style="medium"/>
      <bottom>
        <color indexed="63"/>
      </bottom>
    </border>
    <border>
      <left style="medium"/>
      <right style="thick"/>
      <top>
        <color indexed="63"/>
      </top>
      <bottom style="medium"/>
    </border>
    <border>
      <left style="medium"/>
      <right style="thick"/>
      <top>
        <color indexed="63"/>
      </top>
      <bottom>
        <color indexed="63"/>
      </bottom>
    </border>
    <border>
      <left style="medium"/>
      <right style="thick"/>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9"/>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thick"/>
      <right style="thick"/>
      <top style="thick"/>
      <bottom style="thick"/>
    </border>
    <border>
      <left style="thick"/>
      <right style="medium"/>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8"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76">
    <xf numFmtId="0" fontId="0" fillId="0" borderId="0" xfId="0" applyAlignment="1">
      <alignment/>
    </xf>
    <xf numFmtId="0" fontId="6" fillId="0" borderId="10" xfId="0" applyFont="1" applyBorder="1" applyAlignment="1" applyProtection="1">
      <alignment vertical="center"/>
      <protection locked="0"/>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9" fontId="6" fillId="0" borderId="11" xfId="59" applyNumberFormat="1" applyFont="1" applyBorder="1" applyAlignment="1" applyProtection="1">
      <alignment vertical="center"/>
      <protection locked="0"/>
    </xf>
    <xf numFmtId="0" fontId="0" fillId="0" borderId="0" xfId="0" applyBorder="1" applyAlignment="1" applyProtection="1">
      <alignment vertical="center" wrapText="1"/>
      <protection/>
    </xf>
    <xf numFmtId="0" fontId="0" fillId="0" borderId="0" xfId="0" applyBorder="1" applyAlignment="1" applyProtection="1">
      <alignment horizontal="left" vertical="center" wrapText="1"/>
      <protection/>
    </xf>
    <xf numFmtId="0" fontId="0" fillId="0" borderId="0" xfId="0" applyFill="1" applyBorder="1" applyAlignment="1" applyProtection="1">
      <alignment vertical="center" wrapText="1"/>
      <protection/>
    </xf>
    <xf numFmtId="0" fontId="0" fillId="0" borderId="12" xfId="0" applyFill="1" applyBorder="1" applyAlignment="1" applyProtection="1">
      <alignment vertical="center" wrapText="1"/>
      <protection/>
    </xf>
    <xf numFmtId="3" fontId="6" fillId="0" borderId="13" xfId="0" applyNumberFormat="1" applyFont="1" applyBorder="1" applyAlignment="1" applyProtection="1">
      <alignment vertical="center"/>
      <protection locked="0"/>
    </xf>
    <xf numFmtId="0" fontId="4" fillId="33" borderId="13"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xf>
    <xf numFmtId="4" fontId="6" fillId="33" borderId="14" xfId="0" applyNumberFormat="1" applyFont="1" applyFill="1" applyBorder="1" applyAlignment="1" applyProtection="1">
      <alignment horizontal="center" vertical="center"/>
      <protection/>
    </xf>
    <xf numFmtId="4" fontId="6" fillId="33" borderId="15" xfId="0" applyNumberFormat="1" applyFont="1" applyFill="1" applyBorder="1" applyAlignment="1" applyProtection="1">
      <alignment horizontal="center" vertical="center" wrapText="1"/>
      <protection/>
    </xf>
    <xf numFmtId="0" fontId="4" fillId="34" borderId="16"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xf>
    <xf numFmtId="0" fontId="14" fillId="0" borderId="0" xfId="0" applyFont="1" applyAlignment="1" applyProtection="1">
      <alignment horizontal="left" vertical="center" wrapText="1"/>
      <protection/>
    </xf>
    <xf numFmtId="3" fontId="4" fillId="33" borderId="18" xfId="0" applyNumberFormat="1" applyFont="1" applyFill="1" applyBorder="1" applyAlignment="1" applyProtection="1">
      <alignment horizontal="center" vertical="center" wrapText="1"/>
      <protection/>
    </xf>
    <xf numFmtId="4" fontId="4" fillId="33" borderId="18" xfId="0" applyNumberFormat="1" applyFont="1" applyFill="1" applyBorder="1" applyAlignment="1" applyProtection="1">
      <alignment horizontal="center" vertical="center" wrapText="1"/>
      <protection/>
    </xf>
    <xf numFmtId="0" fontId="0" fillId="34" borderId="19" xfId="0" applyFill="1" applyBorder="1" applyAlignment="1" applyProtection="1">
      <alignment vertical="center" wrapText="1"/>
      <protection/>
    </xf>
    <xf numFmtId="0" fontId="6" fillId="34" borderId="20" xfId="0" applyFont="1" applyFill="1" applyBorder="1" applyAlignment="1" applyProtection="1">
      <alignment vertical="center" wrapText="1"/>
      <protection/>
    </xf>
    <xf numFmtId="0" fontId="0" fillId="34" borderId="20" xfId="0" applyFill="1" applyBorder="1" applyAlignment="1" applyProtection="1">
      <alignment vertical="center" wrapText="1"/>
      <protection/>
    </xf>
    <xf numFmtId="0" fontId="6" fillId="34" borderId="21" xfId="0" applyFont="1" applyFill="1" applyBorder="1" applyAlignment="1" applyProtection="1">
      <alignment vertical="center" wrapText="1"/>
      <protection/>
    </xf>
    <xf numFmtId="0" fontId="6" fillId="34" borderId="22" xfId="0" applyFont="1" applyFill="1" applyBorder="1" applyAlignment="1" applyProtection="1">
      <alignment vertical="center" wrapText="1"/>
      <protection/>
    </xf>
    <xf numFmtId="0" fontId="4" fillId="34" borderId="23" xfId="0" applyFont="1" applyFill="1" applyBorder="1" applyAlignment="1" applyProtection="1">
      <alignment horizontal="right" vertical="center"/>
      <protection/>
    </xf>
    <xf numFmtId="4" fontId="4" fillId="34" borderId="23" xfId="0" applyNumberFormat="1" applyFont="1" applyFill="1" applyBorder="1" applyAlignment="1" applyProtection="1">
      <alignment horizontal="right" vertical="center"/>
      <protection/>
    </xf>
    <xf numFmtId="0" fontId="0" fillId="0" borderId="0" xfId="0" applyAlignment="1">
      <alignment wrapText="1"/>
    </xf>
    <xf numFmtId="0" fontId="0" fillId="0" borderId="0" xfId="0" applyBorder="1" applyAlignment="1">
      <alignment wrapText="1"/>
    </xf>
    <xf numFmtId="0" fontId="25" fillId="0" borderId="0" xfId="0" applyFont="1" applyAlignment="1">
      <alignment wrapText="1"/>
    </xf>
    <xf numFmtId="0" fontId="2" fillId="33" borderId="24" xfId="0" applyFont="1" applyFill="1" applyBorder="1" applyAlignment="1" applyProtection="1">
      <alignment horizontal="left" vertical="top" wrapText="1" indent="1"/>
      <protection/>
    </xf>
    <xf numFmtId="0" fontId="0" fillId="0" borderId="0" xfId="0" applyFont="1" applyAlignment="1">
      <alignment wrapText="1"/>
    </xf>
    <xf numFmtId="0" fontId="2" fillId="33" borderId="24" xfId="0" applyFont="1" applyFill="1" applyBorder="1" applyAlignment="1">
      <alignment horizontal="left" vertical="center" wrapText="1" indent="1"/>
    </xf>
    <xf numFmtId="0" fontId="0" fillId="0" borderId="0" xfId="0" applyFont="1" applyBorder="1" applyAlignment="1">
      <alignment wrapText="1"/>
    </xf>
    <xf numFmtId="0" fontId="0" fillId="0" borderId="0" xfId="0" applyAlignment="1">
      <alignment horizontal="left" wrapText="1" indent="1"/>
    </xf>
    <xf numFmtId="0" fontId="0" fillId="0" borderId="0" xfId="0" applyFill="1" applyAlignment="1">
      <alignment horizontal="left" wrapText="1" indent="1"/>
    </xf>
    <xf numFmtId="0" fontId="0" fillId="0" borderId="0" xfId="0" applyFont="1" applyAlignment="1">
      <alignment vertical="center" wrapText="1"/>
    </xf>
    <xf numFmtId="0" fontId="17" fillId="0" borderId="0" xfId="0" applyFont="1" applyAlignment="1">
      <alignment wrapText="1"/>
    </xf>
    <xf numFmtId="0" fontId="0" fillId="0" borderId="0" xfId="0" applyAlignment="1">
      <alignment horizontal="left" wrapText="1"/>
    </xf>
    <xf numFmtId="0" fontId="0" fillId="0" borderId="0" xfId="0" applyFont="1" applyAlignment="1" applyProtection="1">
      <alignment wrapText="1"/>
      <protection hidden="1"/>
    </xf>
    <xf numFmtId="0" fontId="0" fillId="0" borderId="0" xfId="0" applyAlignment="1" applyProtection="1">
      <alignment wrapText="1"/>
      <protection hidden="1"/>
    </xf>
    <xf numFmtId="0" fontId="19" fillId="0" borderId="0" xfId="0" applyFont="1" applyBorder="1" applyAlignment="1">
      <alignment vertical="center" wrapText="1"/>
    </xf>
    <xf numFmtId="0" fontId="4" fillId="0" borderId="10" xfId="0" applyFont="1" applyFill="1" applyBorder="1" applyAlignment="1" applyProtection="1">
      <alignment horizontal="center" vertical="center"/>
      <protection locked="0"/>
    </xf>
    <xf numFmtId="0" fontId="0" fillId="35" borderId="0" xfId="0" applyFill="1" applyAlignment="1" applyProtection="1">
      <alignment horizontal="left" vertical="center" wrapText="1"/>
      <protection/>
    </xf>
    <xf numFmtId="0" fontId="0" fillId="35" borderId="0" xfId="0" applyFill="1" applyAlignment="1">
      <alignment wrapText="1"/>
    </xf>
    <xf numFmtId="0" fontId="17"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6" xfId="0" applyBorder="1" applyAlignment="1" applyProtection="1">
      <alignment wrapText="1"/>
      <protection/>
    </xf>
    <xf numFmtId="3" fontId="28" fillId="36" borderId="27" xfId="0" applyNumberFormat="1" applyFont="1" applyFill="1" applyBorder="1" applyAlignment="1" applyProtection="1">
      <alignment vertical="center" wrapText="1"/>
      <protection/>
    </xf>
    <xf numFmtId="0" fontId="11" fillId="33" borderId="28" xfId="0" applyFont="1" applyFill="1" applyBorder="1" applyAlignment="1" applyProtection="1">
      <alignment horizontal="left" vertical="center" indent="1"/>
      <protection/>
    </xf>
    <xf numFmtId="0" fontId="4" fillId="34" borderId="29" xfId="0" applyFont="1" applyFill="1" applyBorder="1" applyAlignment="1" applyProtection="1">
      <alignment vertical="center"/>
      <protection/>
    </xf>
    <xf numFmtId="0" fontId="4" fillId="0" borderId="30" xfId="0" applyFont="1" applyFill="1" applyBorder="1" applyAlignment="1" applyProtection="1">
      <alignment horizontal="center" vertical="center"/>
      <protection locked="0"/>
    </xf>
    <xf numFmtId="49" fontId="0" fillId="37" borderId="10" xfId="0" applyNumberFormat="1" applyFill="1" applyBorder="1" applyAlignment="1">
      <alignment horizontal="center" vertical="center"/>
    </xf>
    <xf numFmtId="49" fontId="13" fillId="37" borderId="10" xfId="0" applyNumberFormat="1"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49" fontId="1" fillId="37" borderId="10" xfId="0" applyNumberFormat="1" applyFont="1" applyFill="1" applyBorder="1" applyAlignment="1" applyProtection="1">
      <alignment horizontal="center" vertical="center" wrapText="1"/>
      <protection/>
    </xf>
    <xf numFmtId="0" fontId="1" fillId="37" borderId="10" xfId="0" applyFont="1" applyFill="1" applyBorder="1" applyAlignment="1">
      <alignment horizontal="center" vertical="center" wrapText="1"/>
    </xf>
    <xf numFmtId="49" fontId="1" fillId="37" borderId="10" xfId="0" applyNumberFormat="1" applyFont="1" applyFill="1" applyBorder="1" applyAlignment="1" applyProtection="1">
      <alignment horizontal="center" wrapText="1"/>
      <protection/>
    </xf>
    <xf numFmtId="49" fontId="1" fillId="37" borderId="10" xfId="0" applyNumberFormat="1" applyFont="1" applyFill="1" applyBorder="1" applyAlignment="1" applyProtection="1">
      <alignment horizontal="center" textRotation="90" wrapText="1"/>
      <protection/>
    </xf>
    <xf numFmtId="0" fontId="0" fillId="37" borderId="10" xfId="0" applyFill="1" applyBorder="1" applyAlignment="1">
      <alignment/>
    </xf>
    <xf numFmtId="0" fontId="5" fillId="37" borderId="10" xfId="0" applyFont="1" applyFill="1" applyBorder="1" applyAlignment="1" applyProtection="1">
      <alignment horizontal="center" vertical="center"/>
      <protection/>
    </xf>
    <xf numFmtId="0" fontId="5" fillId="37" borderId="10" xfId="0" applyFont="1" applyFill="1" applyBorder="1" applyAlignment="1">
      <alignment horizontal="center" vertical="center"/>
    </xf>
    <xf numFmtId="3" fontId="5" fillId="37" borderId="10" xfId="0" applyNumberFormat="1" applyFont="1" applyFill="1" applyBorder="1" applyAlignment="1" applyProtection="1">
      <alignment vertical="center"/>
      <protection/>
    </xf>
    <xf numFmtId="3" fontId="5" fillId="37" borderId="10" xfId="0" applyNumberFormat="1" applyFont="1" applyFill="1" applyBorder="1" applyAlignment="1">
      <alignment horizontal="right" vertical="center"/>
    </xf>
    <xf numFmtId="3" fontId="5" fillId="37" borderId="10" xfId="0" applyNumberFormat="1" applyFont="1" applyFill="1" applyBorder="1" applyAlignment="1" applyProtection="1">
      <alignment horizontal="right" vertical="center"/>
      <protection/>
    </xf>
    <xf numFmtId="176" fontId="5" fillId="37" borderId="10" xfId="0" applyNumberFormat="1" applyFont="1" applyFill="1" applyBorder="1" applyAlignment="1" applyProtection="1">
      <alignment vertical="center"/>
      <protection/>
    </xf>
    <xf numFmtId="0" fontId="7" fillId="37" borderId="10" xfId="0" applyFont="1" applyFill="1" applyBorder="1" applyAlignment="1" applyProtection="1">
      <alignment horizontal="right" vertical="center"/>
      <protection/>
    </xf>
    <xf numFmtId="176" fontId="7" fillId="37" borderId="10" xfId="0" applyNumberFormat="1" applyFont="1" applyFill="1" applyBorder="1" applyAlignment="1" applyProtection="1">
      <alignment vertical="center"/>
      <protection/>
    </xf>
    <xf numFmtId="49" fontId="0" fillId="37" borderId="10" xfId="0" applyNumberFormat="1" applyFont="1" applyFill="1" applyBorder="1" applyAlignment="1" applyProtection="1">
      <alignment horizontal="center" vertical="center"/>
      <protection locked="0"/>
    </xf>
    <xf numFmtId="0" fontId="0" fillId="37" borderId="10" xfId="0" applyFill="1" applyBorder="1" applyAlignment="1" applyProtection="1">
      <alignment horizontal="center" vertical="center"/>
      <protection locked="0"/>
    </xf>
    <xf numFmtId="49" fontId="1" fillId="37" borderId="10" xfId="0" applyNumberFormat="1" applyFont="1" applyFill="1" applyBorder="1" applyAlignment="1">
      <alignment horizontal="center" vertical="center" wrapText="1"/>
    </xf>
    <xf numFmtId="49" fontId="1" fillId="37" borderId="10" xfId="0" applyNumberFormat="1" applyFont="1" applyFill="1" applyBorder="1" applyAlignment="1" applyProtection="1">
      <alignment horizontal="center" vertical="center" wrapText="1"/>
      <protection locked="0"/>
    </xf>
    <xf numFmtId="3" fontId="5" fillId="37" borderId="10" xfId="0" applyNumberFormat="1" applyFont="1" applyFill="1" applyBorder="1" applyAlignment="1">
      <alignment horizontal="center" vertical="center"/>
    </xf>
    <xf numFmtId="0" fontId="4" fillId="38" borderId="1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protection locked="0"/>
    </xf>
    <xf numFmtId="0" fontId="1" fillId="0" borderId="0" xfId="0" applyFont="1" applyAlignment="1">
      <alignment horizontal="left"/>
    </xf>
    <xf numFmtId="0" fontId="0" fillId="0" borderId="31" xfId="0" applyBorder="1" applyAlignment="1" applyProtection="1">
      <alignment/>
      <protection/>
    </xf>
    <xf numFmtId="0" fontId="4" fillId="38" borderId="13" xfId="0" applyFont="1" applyFill="1" applyBorder="1" applyAlignment="1" applyProtection="1">
      <alignment horizontal="center" vertical="center"/>
      <protection/>
    </xf>
    <xf numFmtId="0" fontId="12" fillId="38" borderId="13"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locked="0"/>
    </xf>
    <xf numFmtId="0" fontId="80" fillId="39" borderId="32" xfId="0" applyFont="1" applyFill="1" applyBorder="1" applyAlignment="1">
      <alignment horizontal="justify" vertical="center" wrapText="1"/>
    </xf>
    <xf numFmtId="0" fontId="80" fillId="39" borderId="33" xfId="0" applyFont="1" applyFill="1" applyBorder="1" applyAlignment="1">
      <alignment horizontal="justify" vertical="center" wrapText="1"/>
    </xf>
    <xf numFmtId="0" fontId="0" fillId="39" borderId="32" xfId="0" applyFont="1" applyFill="1" applyBorder="1" applyAlignment="1">
      <alignment horizontal="justify" vertical="center" wrapText="1"/>
    </xf>
    <xf numFmtId="0" fontId="0" fillId="39" borderId="32" xfId="0" applyFont="1" applyFill="1" applyBorder="1" applyAlignment="1">
      <alignment vertical="center" wrapText="1"/>
    </xf>
    <xf numFmtId="0" fontId="80" fillId="39" borderId="33" xfId="0" applyFont="1" applyFill="1" applyBorder="1" applyAlignment="1">
      <alignment vertical="center" wrapText="1"/>
    </xf>
    <xf numFmtId="0" fontId="80" fillId="39" borderId="34" xfId="0" applyFont="1" applyFill="1" applyBorder="1" applyAlignment="1">
      <alignment vertical="center"/>
    </xf>
    <xf numFmtId="0" fontId="0" fillId="39" borderId="35" xfId="0" applyFont="1" applyFill="1" applyBorder="1" applyAlignment="1">
      <alignment vertical="center" wrapText="1"/>
    </xf>
    <xf numFmtId="0" fontId="80" fillId="39" borderId="36" xfId="0" applyFont="1" applyFill="1" applyBorder="1" applyAlignment="1">
      <alignment horizontal="justify" vertical="center" wrapText="1"/>
    </xf>
    <xf numFmtId="0" fontId="81" fillId="39" borderId="37" xfId="0" applyFont="1" applyFill="1" applyBorder="1" applyAlignment="1">
      <alignment horizontal="justify" vertical="center" wrapText="1"/>
    </xf>
    <xf numFmtId="0" fontId="0" fillId="39" borderId="36" xfId="0" applyFont="1" applyFill="1" applyBorder="1" applyAlignment="1">
      <alignment vertical="center" wrapText="1"/>
    </xf>
    <xf numFmtId="0" fontId="0" fillId="39" borderId="38" xfId="0" applyFont="1" applyFill="1" applyBorder="1" applyAlignment="1">
      <alignment vertical="center" wrapText="1"/>
    </xf>
    <xf numFmtId="0" fontId="29" fillId="39" borderId="38" xfId="0" applyFont="1" applyFill="1" applyBorder="1" applyAlignment="1">
      <alignment horizontal="justify" vertical="center" wrapText="1"/>
    </xf>
    <xf numFmtId="0" fontId="80" fillId="39" borderId="37" xfId="0" applyFont="1" applyFill="1" applyBorder="1" applyAlignment="1">
      <alignment horizontal="justify" vertical="center" wrapText="1"/>
    </xf>
    <xf numFmtId="0" fontId="31" fillId="39" borderId="38" xfId="0" applyFont="1" applyFill="1" applyBorder="1" applyAlignment="1">
      <alignment vertical="center" wrapText="1"/>
    </xf>
    <xf numFmtId="0" fontId="0" fillId="39" borderId="37" xfId="0" applyFont="1" applyFill="1" applyBorder="1" applyAlignment="1">
      <alignment vertical="center" wrapText="1"/>
    </xf>
    <xf numFmtId="0" fontId="0" fillId="39" borderId="39" xfId="0" applyFont="1" applyFill="1" applyBorder="1" applyAlignment="1">
      <alignment horizontal="justify" vertical="center" wrapText="1"/>
    </xf>
    <xf numFmtId="0" fontId="31" fillId="39" borderId="37" xfId="0" applyFont="1" applyFill="1" applyBorder="1" applyAlignment="1">
      <alignment vertical="center" wrapText="1"/>
    </xf>
    <xf numFmtId="0" fontId="80" fillId="39" borderId="36" xfId="0" applyFont="1" applyFill="1" applyBorder="1" applyAlignment="1">
      <alignment horizontal="left" vertical="center" wrapText="1"/>
    </xf>
    <xf numFmtId="3" fontId="5" fillId="0" borderId="10" xfId="0" applyNumberFormat="1" applyFont="1" applyFill="1" applyBorder="1" applyAlignment="1" applyProtection="1">
      <alignment vertical="center"/>
      <protection locked="0"/>
    </xf>
    <xf numFmtId="3" fontId="5" fillId="0" borderId="10" xfId="0" applyNumberFormat="1" applyFont="1" applyFill="1" applyBorder="1" applyAlignment="1" applyProtection="1">
      <alignment horizontal="right" vertical="center"/>
      <protection locked="0"/>
    </xf>
    <xf numFmtId="3" fontId="5" fillId="0" borderId="10" xfId="0" applyNumberFormat="1" applyFont="1" applyFill="1" applyBorder="1" applyAlignment="1" applyProtection="1">
      <alignment horizontal="right" vertical="center"/>
      <protection locked="0"/>
    </xf>
    <xf numFmtId="0" fontId="1" fillId="37" borderId="10" xfId="0"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Alignment="1">
      <alignment horizontal="left"/>
    </xf>
    <xf numFmtId="0" fontId="0" fillId="39" borderId="38" xfId="0" applyFont="1" applyFill="1" applyBorder="1" applyAlignment="1">
      <alignment horizontal="left" vertical="center" wrapText="1"/>
    </xf>
    <xf numFmtId="0" fontId="20" fillId="33" borderId="40" xfId="0" applyFont="1" applyFill="1" applyBorder="1" applyAlignment="1" applyProtection="1">
      <alignment horizontal="left" vertical="top" wrapText="1"/>
      <protection/>
    </xf>
    <xf numFmtId="0" fontId="20" fillId="33" borderId="12" xfId="0" applyFont="1" applyFill="1" applyBorder="1" applyAlignment="1" applyProtection="1">
      <alignment horizontal="left" vertical="top" wrapText="1"/>
      <protection/>
    </xf>
    <xf numFmtId="0" fontId="18" fillId="33" borderId="0" xfId="0" applyFont="1" applyFill="1" applyBorder="1" applyAlignment="1" applyProtection="1">
      <alignment horizontal="center" vertical="center" wrapText="1"/>
      <protection/>
    </xf>
    <xf numFmtId="0" fontId="18" fillId="33" borderId="41" xfId="0" applyFont="1" applyFill="1" applyBorder="1" applyAlignment="1" applyProtection="1">
      <alignment horizontal="center" vertical="center" wrapText="1"/>
      <protection/>
    </xf>
    <xf numFmtId="0" fontId="0" fillId="33" borderId="40" xfId="0"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41" xfId="0" applyFill="1" applyBorder="1" applyAlignment="1" applyProtection="1">
      <alignment horizontal="center" wrapText="1"/>
      <protection/>
    </xf>
    <xf numFmtId="0" fontId="20" fillId="33" borderId="40" xfId="0" applyFont="1" applyFill="1" applyBorder="1" applyAlignment="1" applyProtection="1">
      <alignment horizontal="center" wrapText="1"/>
      <protection/>
    </xf>
    <xf numFmtId="0" fontId="20" fillId="33" borderId="0" xfId="0" applyFont="1" applyFill="1" applyBorder="1" applyAlignment="1" applyProtection="1">
      <alignment horizontal="center" wrapText="1"/>
      <protection/>
    </xf>
    <xf numFmtId="0" fontId="20" fillId="33" borderId="41" xfId="0" applyFont="1" applyFill="1" applyBorder="1" applyAlignment="1" applyProtection="1">
      <alignment horizontal="center" wrapText="1"/>
      <protection/>
    </xf>
    <xf numFmtId="0" fontId="21" fillId="33" borderId="40" xfId="0" applyFont="1" applyFill="1" applyBorder="1" applyAlignment="1" applyProtection="1">
      <alignment horizontal="center" wrapText="1"/>
      <protection/>
    </xf>
    <xf numFmtId="0" fontId="21" fillId="33" borderId="0" xfId="0" applyFont="1" applyFill="1" applyBorder="1" applyAlignment="1" applyProtection="1">
      <alignment horizontal="center" wrapText="1"/>
      <protection/>
    </xf>
    <xf numFmtId="0" fontId="21" fillId="33" borderId="41" xfId="0" applyFont="1" applyFill="1" applyBorder="1" applyAlignment="1" applyProtection="1">
      <alignment horizontal="center" wrapText="1"/>
      <protection/>
    </xf>
    <xf numFmtId="0" fontId="22" fillId="33" borderId="40" xfId="0" applyFont="1" applyFill="1" applyBorder="1" applyAlignment="1" applyProtection="1">
      <alignment horizontal="center" wrapText="1"/>
      <protection/>
    </xf>
    <xf numFmtId="0" fontId="22" fillId="33" borderId="0" xfId="0" applyFont="1" applyFill="1" applyBorder="1" applyAlignment="1" applyProtection="1">
      <alignment horizontal="center" wrapText="1"/>
      <protection/>
    </xf>
    <xf numFmtId="0" fontId="22" fillId="33" borderId="41" xfId="0" applyFont="1" applyFill="1" applyBorder="1" applyAlignment="1" applyProtection="1">
      <alignment horizontal="center" wrapText="1"/>
      <protection/>
    </xf>
    <xf numFmtId="0" fontId="23" fillId="33" borderId="40" xfId="0" applyFont="1" applyFill="1" applyBorder="1" applyAlignment="1" applyProtection="1">
      <alignment horizontal="center" wrapText="1"/>
      <protection locked="0"/>
    </xf>
    <xf numFmtId="0" fontId="23" fillId="33" borderId="0" xfId="0" applyFont="1" applyFill="1" applyBorder="1" applyAlignment="1" applyProtection="1">
      <alignment horizontal="center" wrapText="1"/>
      <protection locked="0"/>
    </xf>
    <xf numFmtId="0" fontId="23" fillId="33" borderId="41" xfId="0" applyFont="1" applyFill="1" applyBorder="1" applyAlignment="1" applyProtection="1">
      <alignment horizontal="center" wrapText="1"/>
      <protection locked="0"/>
    </xf>
    <xf numFmtId="0" fontId="26" fillId="33" borderId="40" xfId="0" applyFont="1" applyFill="1" applyBorder="1" applyAlignment="1" applyProtection="1">
      <alignment horizontal="center" vertical="top" wrapText="1"/>
      <protection/>
    </xf>
    <xf numFmtId="0" fontId="26" fillId="33" borderId="0" xfId="0" applyFont="1" applyFill="1" applyBorder="1" applyAlignment="1" applyProtection="1">
      <alignment horizontal="center" vertical="top" wrapText="1"/>
      <protection/>
    </xf>
    <xf numFmtId="0" fontId="26" fillId="35" borderId="0" xfId="0" applyFont="1" applyFill="1" applyBorder="1" applyAlignment="1" applyProtection="1">
      <alignment horizontal="center" vertical="top" wrapText="1"/>
      <protection/>
    </xf>
    <xf numFmtId="0" fontId="26" fillId="33" borderId="41" xfId="0" applyFont="1" applyFill="1" applyBorder="1" applyAlignment="1" applyProtection="1">
      <alignment horizontal="center" vertical="top" wrapText="1"/>
      <protection/>
    </xf>
    <xf numFmtId="0" fontId="2" fillId="33" borderId="42"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43" xfId="0" applyFont="1" applyFill="1" applyBorder="1" applyAlignment="1" applyProtection="1">
      <alignment horizontal="left" vertical="top" wrapText="1"/>
      <protection/>
    </xf>
    <xf numFmtId="0" fontId="2" fillId="33" borderId="40" xfId="0" applyFont="1" applyFill="1" applyBorder="1" applyAlignment="1" applyProtection="1">
      <alignment horizontal="left" vertical="top" wrapText="1"/>
      <protection/>
    </xf>
    <xf numFmtId="0" fontId="2" fillId="33" borderId="0" xfId="0" applyFont="1" applyFill="1" applyBorder="1" applyAlignment="1" applyProtection="1">
      <alignment horizontal="left" vertical="top" wrapText="1"/>
      <protection/>
    </xf>
    <xf numFmtId="0" fontId="2" fillId="33" borderId="41"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wrapText="1"/>
      <protection/>
    </xf>
    <xf numFmtId="49" fontId="20" fillId="0" borderId="11" xfId="0" applyNumberFormat="1" applyFont="1" applyFill="1" applyBorder="1" applyAlignment="1" applyProtection="1">
      <alignment horizontal="center" vertical="center" wrapText="1"/>
      <protection locked="0"/>
    </xf>
    <xf numFmtId="49" fontId="20" fillId="0" borderId="45" xfId="0" applyNumberFormat="1" applyFont="1" applyFill="1" applyBorder="1" applyAlignment="1" applyProtection="1">
      <alignment horizontal="center" vertical="center" wrapText="1"/>
      <protection locked="0"/>
    </xf>
    <xf numFmtId="49" fontId="20" fillId="0" borderId="27" xfId="0" applyNumberFormat="1" applyFont="1" applyFill="1" applyBorder="1" applyAlignment="1" applyProtection="1">
      <alignment horizontal="center" vertical="center" wrapText="1"/>
      <protection locked="0"/>
    </xf>
    <xf numFmtId="0" fontId="20" fillId="33" borderId="4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vertical="center" wrapText="1"/>
      <protection/>
    </xf>
    <xf numFmtId="0" fontId="20" fillId="33" borderId="41" xfId="0" applyFont="1" applyFill="1" applyBorder="1" applyAlignment="1" applyProtection="1">
      <alignment horizontal="center" vertical="center" wrapText="1"/>
      <protection/>
    </xf>
    <xf numFmtId="0" fontId="23" fillId="33" borderId="40" xfId="0" applyFont="1" applyFill="1" applyBorder="1" applyAlignment="1" applyProtection="1">
      <alignment horizontal="center" vertical="top" wrapText="1"/>
      <protection/>
    </xf>
    <xf numFmtId="0" fontId="23" fillId="33" borderId="0" xfId="0" applyFont="1" applyFill="1" applyBorder="1" applyAlignment="1" applyProtection="1">
      <alignment horizontal="center" vertical="top" wrapText="1"/>
      <protection/>
    </xf>
    <xf numFmtId="0" fontId="23" fillId="33" borderId="41" xfId="0" applyFont="1" applyFill="1" applyBorder="1" applyAlignment="1" applyProtection="1">
      <alignment horizontal="center" vertical="top" wrapText="1"/>
      <protection/>
    </xf>
    <xf numFmtId="0" fontId="24" fillId="40" borderId="40" xfId="0" applyFont="1" applyFill="1" applyBorder="1" applyAlignment="1" applyProtection="1">
      <alignment horizontal="center" vertical="center" wrapText="1"/>
      <protection locked="0"/>
    </xf>
    <xf numFmtId="0" fontId="24" fillId="40" borderId="0" xfId="0" applyFont="1" applyFill="1" applyBorder="1" applyAlignment="1" applyProtection="1">
      <alignment horizontal="center" vertical="center" wrapText="1"/>
      <protection locked="0"/>
    </xf>
    <xf numFmtId="0" fontId="24" fillId="40" borderId="41" xfId="0" applyFont="1" applyFill="1" applyBorder="1" applyAlignment="1" applyProtection="1">
      <alignment horizontal="center" vertical="center" wrapText="1"/>
      <protection locked="0"/>
    </xf>
    <xf numFmtId="0" fontId="19" fillId="33" borderId="28" xfId="0" applyFont="1" applyFill="1" applyBorder="1" applyAlignment="1" applyProtection="1">
      <alignment horizontal="center" vertical="center" wrapText="1"/>
      <protection/>
    </xf>
    <xf numFmtId="0" fontId="19" fillId="33" borderId="46" xfId="0" applyFont="1" applyFill="1" applyBorder="1" applyAlignment="1" applyProtection="1">
      <alignment horizontal="center" vertical="center" wrapText="1"/>
      <protection/>
    </xf>
    <xf numFmtId="0" fontId="19" fillId="33" borderId="47"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49" fontId="13" fillId="37" borderId="11" xfId="0" applyNumberFormat="1" applyFont="1" applyFill="1" applyBorder="1" applyAlignment="1" applyProtection="1">
      <alignment horizontal="center" vertical="center" wrapText="1"/>
      <protection/>
    </xf>
    <xf numFmtId="49" fontId="13" fillId="37" borderId="45" xfId="0" applyNumberFormat="1" applyFont="1" applyFill="1" applyBorder="1" applyAlignment="1" applyProtection="1">
      <alignment horizontal="center" vertical="center" wrapText="1"/>
      <protection/>
    </xf>
    <xf numFmtId="49" fontId="13" fillId="37" borderId="13" xfId="0" applyNumberFormat="1" applyFont="1" applyFill="1" applyBorder="1" applyAlignment="1" applyProtection="1">
      <alignment horizontal="center" vertical="center" wrapText="1"/>
      <protection/>
    </xf>
    <xf numFmtId="0" fontId="1" fillId="37" borderId="11" xfId="0" applyFont="1" applyFill="1" applyBorder="1" applyAlignment="1">
      <alignment horizontal="center" vertical="center"/>
    </xf>
    <xf numFmtId="0" fontId="1" fillId="37" borderId="45" xfId="0" applyFont="1" applyFill="1" applyBorder="1" applyAlignment="1">
      <alignment horizontal="center" vertical="center"/>
    </xf>
    <xf numFmtId="0" fontId="1" fillId="37" borderId="13" xfId="0" applyFont="1" applyFill="1" applyBorder="1" applyAlignment="1">
      <alignment horizontal="center" vertical="center"/>
    </xf>
    <xf numFmtId="0" fontId="1" fillId="0" borderId="0" xfId="0" applyFont="1" applyAlignment="1">
      <alignment horizontal="center"/>
    </xf>
    <xf numFmtId="0" fontId="3" fillId="36" borderId="0" xfId="0" applyFont="1" applyFill="1" applyBorder="1" applyAlignment="1" applyProtection="1">
      <alignment horizontal="center" vertical="center" textRotation="90" wrapText="1"/>
      <protection locked="0"/>
    </xf>
    <xf numFmtId="49" fontId="1" fillId="37" borderId="10" xfId="0" applyNumberFormat="1" applyFont="1" applyFill="1" applyBorder="1" applyAlignment="1">
      <alignment horizontal="center" vertical="center"/>
    </xf>
    <xf numFmtId="0" fontId="1" fillId="37" borderId="10" xfId="0" applyFont="1" applyFill="1" applyBorder="1" applyAlignment="1">
      <alignment horizontal="center" vertical="center"/>
    </xf>
    <xf numFmtId="0" fontId="16" fillId="36" borderId="48" xfId="0" applyFont="1" applyFill="1" applyBorder="1" applyAlignment="1" applyProtection="1">
      <alignment horizontal="center" vertical="center"/>
      <protection/>
    </xf>
    <xf numFmtId="0" fontId="16" fillId="36" borderId="12" xfId="0" applyFont="1" applyFill="1" applyBorder="1" applyAlignment="1" applyProtection="1">
      <alignment horizontal="center" vertical="center"/>
      <protection/>
    </xf>
    <xf numFmtId="0" fontId="16" fillId="36" borderId="49" xfId="0" applyFont="1" applyFill="1" applyBorder="1" applyAlignment="1" applyProtection="1">
      <alignment horizontal="center" vertical="center"/>
      <protection/>
    </xf>
    <xf numFmtId="0" fontId="16" fillId="36" borderId="50" xfId="0" applyNumberFormat="1" applyFont="1" applyFill="1" applyBorder="1" applyAlignment="1" applyProtection="1">
      <alignment horizontal="center" vertical="center"/>
      <protection/>
    </xf>
    <xf numFmtId="0" fontId="16" fillId="36" borderId="12" xfId="0" applyNumberFormat="1" applyFont="1" applyFill="1" applyBorder="1" applyAlignment="1" applyProtection="1">
      <alignment horizontal="center" vertical="center"/>
      <protection/>
    </xf>
    <xf numFmtId="49" fontId="16" fillId="37" borderId="11" xfId="0" applyNumberFormat="1" applyFont="1" applyFill="1" applyBorder="1" applyAlignment="1" applyProtection="1">
      <alignment horizontal="center" vertical="center"/>
      <protection/>
    </xf>
    <xf numFmtId="0" fontId="16" fillId="37" borderId="45" xfId="0" applyFont="1" applyFill="1" applyBorder="1" applyAlignment="1" applyProtection="1">
      <alignment horizontal="center" vertical="center"/>
      <protection/>
    </xf>
    <xf numFmtId="0" fontId="16" fillId="37" borderId="13" xfId="0" applyFont="1" applyFill="1" applyBorder="1" applyAlignment="1" applyProtection="1">
      <alignment horizontal="center" vertical="center"/>
      <protection/>
    </xf>
    <xf numFmtId="0" fontId="3" fillId="36" borderId="51" xfId="0" applyFont="1" applyFill="1" applyBorder="1" applyAlignment="1" applyProtection="1">
      <alignment horizontal="center" vertical="center" textRotation="90" wrapText="1"/>
      <protection locked="0"/>
    </xf>
    <xf numFmtId="0" fontId="1" fillId="0" borderId="0" xfId="0" applyFont="1" applyAlignment="1">
      <alignment horizontal="left"/>
    </xf>
    <xf numFmtId="0" fontId="0" fillId="0" borderId="10" xfId="0" applyBorder="1" applyAlignment="1" applyProtection="1">
      <alignment horizontal="center" vertical="center" wrapText="1"/>
      <protection locked="0"/>
    </xf>
    <xf numFmtId="0" fontId="4" fillId="33" borderId="4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49" xfId="0" applyFont="1" applyFill="1" applyBorder="1" applyAlignment="1" applyProtection="1">
      <alignment horizontal="center" vertical="center" wrapText="1"/>
      <protection/>
    </xf>
    <xf numFmtId="0" fontId="4" fillId="33" borderId="48"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protection/>
    </xf>
    <xf numFmtId="0" fontId="4" fillId="38"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4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49" fontId="4" fillId="33" borderId="15" xfId="0" applyNumberFormat="1" applyFont="1" applyFill="1" applyBorder="1" applyAlignment="1" applyProtection="1">
      <alignment horizontal="left" vertical="center" indent="1"/>
      <protection/>
    </xf>
    <xf numFmtId="49" fontId="4" fillId="33" borderId="46" xfId="0" applyNumberFormat="1" applyFont="1" applyFill="1" applyBorder="1" applyAlignment="1" applyProtection="1">
      <alignment horizontal="left" vertical="center" indent="1"/>
      <protection/>
    </xf>
    <xf numFmtId="49" fontId="4" fillId="33" borderId="53" xfId="0" applyNumberFormat="1" applyFont="1" applyFill="1" applyBorder="1" applyAlignment="1" applyProtection="1">
      <alignment horizontal="left" vertical="center" indent="1"/>
      <protection/>
    </xf>
    <xf numFmtId="0" fontId="4" fillId="33" borderId="5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0" borderId="11" xfId="0" applyNumberFormat="1" applyFont="1" applyFill="1" applyBorder="1" applyAlignment="1" applyProtection="1">
      <alignment horizontal="left" vertical="center" indent="1"/>
      <protection locked="0"/>
    </xf>
    <xf numFmtId="0" fontId="4" fillId="0" borderId="45" xfId="0" applyNumberFormat="1" applyFont="1" applyFill="1" applyBorder="1" applyAlignment="1" applyProtection="1">
      <alignment horizontal="left" vertical="center" indent="1"/>
      <protection locked="0"/>
    </xf>
    <xf numFmtId="0" fontId="4" fillId="0" borderId="13" xfId="0" applyNumberFormat="1" applyFont="1" applyFill="1" applyBorder="1" applyAlignment="1" applyProtection="1">
      <alignment horizontal="left" vertical="center" indent="1"/>
      <protection locked="0"/>
    </xf>
    <xf numFmtId="0" fontId="4" fillId="33" borderId="11" xfId="0" applyFont="1" applyFill="1" applyBorder="1" applyAlignment="1" applyProtection="1">
      <alignment horizontal="left" vertical="center" indent="1"/>
      <protection/>
    </xf>
    <xf numFmtId="0" fontId="4" fillId="33" borderId="13" xfId="0" applyFont="1" applyFill="1" applyBorder="1" applyAlignment="1" applyProtection="1">
      <alignment horizontal="left" vertical="center" indent="1"/>
      <protection/>
    </xf>
    <xf numFmtId="0" fontId="1" fillId="33" borderId="54" xfId="0" applyFont="1" applyFill="1" applyBorder="1" applyAlignment="1" applyProtection="1">
      <alignment horizontal="left" vertical="center" wrapText="1" indent="1"/>
      <protection/>
    </xf>
    <xf numFmtId="0" fontId="1" fillId="33" borderId="21" xfId="0" applyFont="1" applyFill="1" applyBorder="1" applyAlignment="1" applyProtection="1">
      <alignment horizontal="left" vertical="center" wrapText="1" indent="1"/>
      <protection/>
    </xf>
    <xf numFmtId="0" fontId="1" fillId="33" borderId="22" xfId="0" applyFont="1" applyFill="1" applyBorder="1" applyAlignment="1" applyProtection="1">
      <alignment horizontal="left" vertical="center" wrapText="1" indent="1"/>
      <protection/>
    </xf>
    <xf numFmtId="0" fontId="11" fillId="36" borderId="31" xfId="0" applyFont="1" applyFill="1" applyBorder="1" applyAlignment="1" applyProtection="1">
      <alignment horizontal="left" vertical="center" indent="1"/>
      <protection/>
    </xf>
    <xf numFmtId="0" fontId="11" fillId="36" borderId="55" xfId="0" applyFont="1" applyFill="1" applyBorder="1" applyAlignment="1" applyProtection="1">
      <alignment horizontal="left" vertical="center" indent="1"/>
      <protection/>
    </xf>
    <xf numFmtId="0" fontId="11" fillId="36" borderId="56" xfId="0" applyFont="1" applyFill="1" applyBorder="1" applyAlignment="1" applyProtection="1">
      <alignment horizontal="left" vertical="center" indent="1"/>
      <protection/>
    </xf>
    <xf numFmtId="3" fontId="12" fillId="0" borderId="11" xfId="0" applyNumberFormat="1" applyFont="1" applyFill="1" applyBorder="1" applyAlignment="1" applyProtection="1">
      <alignment horizontal="center" vertical="center"/>
      <protection locked="0"/>
    </xf>
    <xf numFmtId="3" fontId="12" fillId="0" borderId="13" xfId="0" applyNumberFormat="1" applyFont="1" applyFill="1" applyBorder="1" applyAlignment="1" applyProtection="1">
      <alignment horizontal="center" vertical="center"/>
      <protection locked="0"/>
    </xf>
    <xf numFmtId="0" fontId="1" fillId="33" borderId="45" xfId="0" applyFont="1" applyFill="1" applyBorder="1" applyAlignment="1" applyProtection="1">
      <alignment vertical="center" wrapText="1"/>
      <protection/>
    </xf>
    <xf numFmtId="0" fontId="0" fillId="0" borderId="45" xfId="0" applyFont="1" applyBorder="1" applyAlignment="1">
      <alignment vertical="center" wrapText="1"/>
    </xf>
    <xf numFmtId="0" fontId="0" fillId="0" borderId="27" xfId="0" applyFont="1" applyBorder="1" applyAlignment="1">
      <alignment vertical="center" wrapText="1"/>
    </xf>
    <xf numFmtId="0" fontId="0" fillId="0" borderId="24"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vertical="center" wrapText="1"/>
      <protection locked="0"/>
    </xf>
    <xf numFmtId="3" fontId="12" fillId="0" borderId="13" xfId="0" applyNumberFormat="1" applyFont="1" applyFill="1" applyBorder="1" applyAlignment="1" applyProtection="1">
      <alignment horizontal="center" vertical="center" wrapText="1"/>
      <protection locked="0"/>
    </xf>
    <xf numFmtId="2" fontId="12" fillId="0" borderId="11" xfId="0" applyNumberFormat="1" applyFont="1" applyBorder="1" applyAlignment="1" applyProtection="1">
      <alignment horizontal="center" vertical="center" wrapText="1"/>
      <protection locked="0"/>
    </xf>
    <xf numFmtId="2" fontId="12" fillId="0" borderId="13" xfId="0" applyNumberFormat="1" applyFont="1" applyBorder="1" applyAlignment="1" applyProtection="1">
      <alignment horizontal="center" vertical="center" wrapText="1"/>
      <protection locked="0"/>
    </xf>
    <xf numFmtId="4" fontId="12" fillId="33" borderId="11" xfId="0" applyNumberFormat="1" applyFont="1" applyFill="1" applyBorder="1" applyAlignment="1" applyProtection="1">
      <alignment horizontal="center" vertical="center" wrapText="1"/>
      <protection/>
    </xf>
    <xf numFmtId="4" fontId="12" fillId="33" borderId="27" xfId="0" applyNumberFormat="1" applyFont="1" applyFill="1" applyBorder="1" applyAlignment="1" applyProtection="1">
      <alignment horizontal="center" vertical="center" wrapText="1"/>
      <protection/>
    </xf>
    <xf numFmtId="3" fontId="12" fillId="33" borderId="11" xfId="0" applyNumberFormat="1" applyFont="1" applyFill="1" applyBorder="1" applyAlignment="1" applyProtection="1">
      <alignment horizontal="center" vertical="center"/>
      <protection/>
    </xf>
    <xf numFmtId="3" fontId="12" fillId="33" borderId="27" xfId="0" applyNumberFormat="1"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locked="0"/>
    </xf>
    <xf numFmtId="0" fontId="0" fillId="0" borderId="57"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3" fontId="12" fillId="0" borderId="30" xfId="0" applyNumberFormat="1" applyFont="1" applyFill="1" applyBorder="1" applyAlignment="1" applyProtection="1">
      <alignment horizontal="center" vertical="center"/>
      <protection locked="0"/>
    </xf>
    <xf numFmtId="3" fontId="12" fillId="0" borderId="58" xfId="0" applyNumberFormat="1" applyFont="1" applyFill="1" applyBorder="1" applyAlignment="1" applyProtection="1">
      <alignment horizontal="center" vertical="center"/>
      <protection locked="0"/>
    </xf>
    <xf numFmtId="3" fontId="12" fillId="0" borderId="27" xfId="0" applyNumberFormat="1" applyFont="1" applyFill="1" applyBorder="1" applyAlignment="1" applyProtection="1">
      <alignment horizontal="center" vertical="center"/>
      <protection locked="0"/>
    </xf>
    <xf numFmtId="3" fontId="12" fillId="0" borderId="11" xfId="0" applyNumberFormat="1" applyFont="1" applyBorder="1" applyAlignment="1" applyProtection="1">
      <alignment horizontal="center" vertical="center"/>
      <protection locked="0"/>
    </xf>
    <xf numFmtId="3" fontId="12" fillId="0" borderId="27" xfId="0" applyNumberFormat="1" applyFont="1" applyBorder="1" applyAlignment="1" applyProtection="1">
      <alignment horizontal="center" vertical="center"/>
      <protection locked="0"/>
    </xf>
    <xf numFmtId="3" fontId="13" fillId="34" borderId="59" xfId="0" applyNumberFormat="1" applyFont="1" applyFill="1" applyBorder="1" applyAlignment="1" applyProtection="1">
      <alignment horizontal="center" vertical="center"/>
      <protection/>
    </xf>
    <xf numFmtId="3" fontId="13" fillId="34" borderId="60" xfId="0" applyNumberFormat="1" applyFont="1" applyFill="1" applyBorder="1" applyAlignment="1" applyProtection="1">
      <alignment horizontal="center" vertical="center"/>
      <protection/>
    </xf>
    <xf numFmtId="3" fontId="12" fillId="0" borderId="10"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0" fontId="0" fillId="34" borderId="61" xfId="0" applyFill="1" applyBorder="1" applyAlignment="1" applyProtection="1">
      <alignment horizontal="center" vertical="center" wrapText="1"/>
      <protection/>
    </xf>
    <xf numFmtId="0" fontId="0" fillId="34" borderId="23" xfId="0" applyFill="1" applyBorder="1" applyAlignment="1" applyProtection="1">
      <alignment horizontal="center" vertical="center" wrapText="1"/>
      <protection/>
    </xf>
    <xf numFmtId="0" fontId="15" fillId="36" borderId="52" xfId="0" applyFont="1" applyFill="1" applyBorder="1" applyAlignment="1" applyProtection="1">
      <alignment horizontal="center" vertical="center"/>
      <protection/>
    </xf>
    <xf numFmtId="0" fontId="15" fillId="36" borderId="45" xfId="0" applyFont="1" applyFill="1" applyBorder="1" applyAlignment="1" applyProtection="1">
      <alignment horizontal="center" vertical="center"/>
      <protection/>
    </xf>
    <xf numFmtId="3" fontId="16" fillId="36" borderId="45" xfId="0" applyNumberFormat="1" applyFont="1" applyFill="1" applyBorder="1" applyAlignment="1" applyProtection="1">
      <alignment horizontal="center" vertical="center"/>
      <protection/>
    </xf>
    <xf numFmtId="0" fontId="16" fillId="36" borderId="45" xfId="0" applyNumberFormat="1" applyFont="1" applyFill="1" applyBorder="1" applyAlignment="1" applyProtection="1">
      <alignment horizontal="center" vertical="center"/>
      <protection/>
    </xf>
    <xf numFmtId="0" fontId="12" fillId="0" borderId="11"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0" fillId="0" borderId="5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6" fillId="0" borderId="52"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4" fillId="33" borderId="52"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33" borderId="40"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41" xfId="0" applyFill="1" applyBorder="1" applyAlignment="1" applyProtection="1">
      <alignment horizontal="center" vertical="center" wrapText="1"/>
      <protection/>
    </xf>
    <xf numFmtId="0" fontId="13" fillId="33" borderId="31" xfId="0" applyFont="1" applyFill="1" applyBorder="1" applyAlignment="1" applyProtection="1">
      <alignment horizontal="center" wrapText="1"/>
      <protection/>
    </xf>
    <xf numFmtId="0" fontId="13" fillId="33" borderId="55" xfId="0" applyFont="1" applyFill="1" applyBorder="1" applyAlignment="1" applyProtection="1">
      <alignment horizontal="center" wrapText="1"/>
      <protection/>
    </xf>
    <xf numFmtId="0" fontId="13" fillId="33" borderId="56" xfId="0" applyFont="1" applyFill="1" applyBorder="1" applyAlignment="1" applyProtection="1">
      <alignment horizontal="center" wrapText="1"/>
      <protection/>
    </xf>
    <xf numFmtId="0" fontId="2" fillId="33" borderId="4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0" fillId="0" borderId="48"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4" fillId="33" borderId="62"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63" xfId="0" applyFont="1" applyFill="1" applyBorder="1" applyAlignment="1" applyProtection="1">
      <alignment horizontal="center" vertical="center"/>
      <protection/>
    </xf>
    <xf numFmtId="3" fontId="4" fillId="33" borderId="64" xfId="0" applyNumberFormat="1" applyFont="1" applyFill="1" applyBorder="1" applyAlignment="1" applyProtection="1">
      <alignment horizontal="center" vertical="center" wrapText="1"/>
      <protection/>
    </xf>
    <xf numFmtId="3" fontId="4" fillId="33" borderId="63" xfId="0" applyNumberFormat="1"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4" fontId="13" fillId="33" borderId="59" xfId="0" applyNumberFormat="1" applyFont="1" applyFill="1" applyBorder="1" applyAlignment="1" applyProtection="1">
      <alignment horizontal="center" vertical="center" wrapText="1"/>
      <protection/>
    </xf>
    <xf numFmtId="4" fontId="13" fillId="33" borderId="60" xfId="0" applyNumberFormat="1" applyFont="1" applyFill="1" applyBorder="1" applyAlignment="1" applyProtection="1">
      <alignment horizontal="center" vertical="center" wrapText="1"/>
      <protection/>
    </xf>
    <xf numFmtId="3" fontId="13" fillId="33" borderId="23" xfId="0" applyNumberFormat="1" applyFont="1" applyFill="1" applyBorder="1" applyAlignment="1" applyProtection="1">
      <alignment horizontal="center" vertical="center" wrapText="1"/>
      <protection/>
    </xf>
    <xf numFmtId="0" fontId="11" fillId="36" borderId="62" xfId="0" applyFont="1" applyFill="1" applyBorder="1" applyAlignment="1" applyProtection="1">
      <alignment horizontal="left" vertical="center" indent="1"/>
      <protection/>
    </xf>
    <xf numFmtId="0" fontId="11" fillId="36" borderId="25" xfId="0" applyFont="1" applyFill="1" applyBorder="1" applyAlignment="1" applyProtection="1">
      <alignment horizontal="left" vertical="center" indent="1"/>
      <protection/>
    </xf>
    <xf numFmtId="0" fontId="11" fillId="36" borderId="26" xfId="0" applyFont="1" applyFill="1" applyBorder="1" applyAlignment="1" applyProtection="1">
      <alignment horizontal="left" vertical="center" indent="1"/>
      <protection/>
    </xf>
    <xf numFmtId="0" fontId="27" fillId="34" borderId="19" xfId="0" applyFont="1" applyFill="1" applyBorder="1" applyAlignment="1" applyProtection="1">
      <alignment horizontal="center" vertical="center" wrapText="1"/>
      <protection/>
    </xf>
    <xf numFmtId="0" fontId="27" fillId="34" borderId="20" xfId="0" applyFont="1" applyFill="1" applyBorder="1" applyAlignment="1" applyProtection="1">
      <alignment horizontal="center" vertical="center" wrapText="1"/>
      <protection/>
    </xf>
    <xf numFmtId="0" fontId="27" fillId="34"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left" vertical="center"/>
      <protection/>
    </xf>
    <xf numFmtId="0" fontId="11" fillId="36" borderId="67" xfId="0" applyFont="1" applyFill="1" applyBorder="1" applyAlignment="1" applyProtection="1">
      <alignment horizontal="left" vertical="center"/>
      <protection/>
    </xf>
    <xf numFmtId="0" fontId="11" fillId="36" borderId="68" xfId="0" applyFont="1" applyFill="1" applyBorder="1" applyAlignment="1" applyProtection="1">
      <alignment horizontal="left" vertical="center"/>
      <protection/>
    </xf>
    <xf numFmtId="3" fontId="13" fillId="34" borderId="59" xfId="59" applyNumberFormat="1" applyFont="1" applyFill="1" applyBorder="1" applyAlignment="1" applyProtection="1">
      <alignment horizontal="center" vertical="center"/>
      <protection/>
    </xf>
    <xf numFmtId="3" fontId="13" fillId="34" borderId="60" xfId="59" applyNumberFormat="1"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2" fontId="12" fillId="41" borderId="10" xfId="0" applyNumberFormat="1" applyFont="1" applyFill="1" applyBorder="1" applyAlignment="1" applyProtection="1">
      <alignment horizontal="center" vertical="center" wrapText="1"/>
      <protection locked="0"/>
    </xf>
    <xf numFmtId="3" fontId="1" fillId="34" borderId="18" xfId="0" applyNumberFormat="1" applyFont="1" applyFill="1" applyBorder="1" applyAlignment="1" applyProtection="1">
      <alignment horizontal="center" vertical="center" wrapText="1"/>
      <protection/>
    </xf>
    <xf numFmtId="3" fontId="1" fillId="34" borderId="69" xfId="0" applyNumberFormat="1" applyFont="1" applyFill="1" applyBorder="1" applyAlignment="1" applyProtection="1">
      <alignment horizontal="center" vertical="center" wrapText="1"/>
      <protection/>
    </xf>
    <xf numFmtId="3" fontId="1" fillId="34" borderId="23" xfId="0" applyNumberFormat="1" applyFont="1" applyFill="1" applyBorder="1" applyAlignment="1" applyProtection="1">
      <alignment horizontal="center" vertical="center" wrapText="1"/>
      <protection/>
    </xf>
    <xf numFmtId="3" fontId="1" fillId="34" borderId="70" xfId="0" applyNumberFormat="1" applyFont="1" applyFill="1" applyBorder="1" applyAlignment="1" applyProtection="1">
      <alignment horizontal="center" vertical="center" wrapText="1"/>
      <protection/>
    </xf>
    <xf numFmtId="0" fontId="1" fillId="34" borderId="18"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55"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1" fillId="34" borderId="16" xfId="0" applyFont="1" applyFill="1" applyBorder="1" applyAlignment="1" applyProtection="1">
      <alignment horizontal="center" vertical="center" wrapText="1"/>
      <protection/>
    </xf>
    <xf numFmtId="0" fontId="1" fillId="33" borderId="59"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4" fontId="12" fillId="33" borderId="71" xfId="0" applyNumberFormat="1" applyFont="1" applyFill="1" applyBorder="1" applyAlignment="1" applyProtection="1">
      <alignment horizontal="center" vertical="center" wrapText="1"/>
      <protection/>
    </xf>
    <xf numFmtId="4" fontId="12" fillId="33" borderId="41"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52" xfId="0" applyFont="1" applyFill="1" applyBorder="1" applyAlignment="1" applyProtection="1">
      <alignment horizontal="left" vertical="center" wrapText="1" indent="1"/>
      <protection/>
    </xf>
    <xf numFmtId="0" fontId="6" fillId="33" borderId="45" xfId="0" applyFont="1" applyFill="1" applyBorder="1" applyAlignment="1" applyProtection="1">
      <alignment horizontal="left" vertical="center" wrapText="1" indent="1"/>
      <protection/>
    </xf>
    <xf numFmtId="0" fontId="6" fillId="33" borderId="13" xfId="0" applyFont="1" applyFill="1" applyBorder="1" applyAlignment="1" applyProtection="1">
      <alignment horizontal="left" vertical="center" wrapText="1" indent="1"/>
      <protection/>
    </xf>
    <xf numFmtId="0" fontId="12" fillId="33" borderId="27" xfId="0" applyFont="1" applyFill="1" applyBorder="1" applyAlignment="1" applyProtection="1">
      <alignment horizontal="center" vertical="center" wrapText="1"/>
      <protection/>
    </xf>
    <xf numFmtId="2" fontId="12" fillId="0" borderId="10" xfId="0" applyNumberFormat="1" applyFont="1" applyBorder="1" applyAlignment="1" applyProtection="1">
      <alignment horizontal="center" vertical="center" wrapText="1"/>
      <protection locked="0"/>
    </xf>
    <xf numFmtId="3" fontId="12" fillId="0" borderId="10" xfId="0" applyNumberFormat="1" applyFont="1" applyFill="1" applyBorder="1" applyAlignment="1" applyProtection="1">
      <alignment horizontal="center" vertical="center" wrapText="1"/>
      <protection locked="0"/>
    </xf>
    <xf numFmtId="0" fontId="6" fillId="0" borderId="52" xfId="0" applyFont="1" applyBorder="1" applyAlignment="1" applyProtection="1">
      <alignment horizontal="left" vertical="center" indent="1"/>
      <protection locked="0"/>
    </xf>
    <xf numFmtId="0" fontId="6" fillId="0" borderId="45" xfId="0" applyFont="1" applyBorder="1" applyAlignment="1" applyProtection="1">
      <alignment horizontal="left" vertical="center" indent="1"/>
      <protection locked="0"/>
    </xf>
    <xf numFmtId="0" fontId="6" fillId="0" borderId="13" xfId="0" applyFont="1" applyBorder="1" applyAlignment="1" applyProtection="1">
      <alignment horizontal="left" vertical="center" indent="1"/>
      <protection locked="0"/>
    </xf>
    <xf numFmtId="9" fontId="6" fillId="33" borderId="11" xfId="59" applyFont="1" applyFill="1" applyBorder="1" applyAlignment="1" applyProtection="1">
      <alignment horizontal="center" vertical="center"/>
      <protection/>
    </xf>
    <xf numFmtId="9" fontId="6" fillId="33" borderId="27" xfId="59" applyFont="1" applyFill="1" applyBorder="1" applyAlignment="1" applyProtection="1">
      <alignment horizontal="center" vertical="center"/>
      <protection/>
    </xf>
    <xf numFmtId="0" fontId="0" fillId="33" borderId="52" xfId="0" applyFill="1" applyBorder="1" applyAlignment="1" applyProtection="1">
      <alignment horizontal="center" vertical="center" wrapText="1"/>
      <protection/>
    </xf>
    <xf numFmtId="0" fontId="0" fillId="33" borderId="45"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4" fillId="33" borderId="28" xfId="0" applyFont="1" applyFill="1" applyBorder="1" applyAlignment="1" applyProtection="1">
      <alignment horizontal="left" vertical="center" indent="1"/>
      <protection/>
    </xf>
    <xf numFmtId="0" fontId="4" fillId="33" borderId="46" xfId="0" applyFont="1" applyFill="1" applyBorder="1" applyAlignment="1" applyProtection="1">
      <alignment horizontal="left" vertical="center" indent="1"/>
      <protection/>
    </xf>
    <xf numFmtId="0" fontId="4" fillId="33" borderId="53" xfId="0" applyFont="1" applyFill="1" applyBorder="1" applyAlignment="1" applyProtection="1">
      <alignment horizontal="left" vertical="center" indent="1"/>
      <protection/>
    </xf>
    <xf numFmtId="0" fontId="4" fillId="33" borderId="15"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4" fillId="38" borderId="11" xfId="0" applyNumberFormat="1" applyFont="1" applyFill="1" applyBorder="1" applyAlignment="1" applyProtection="1">
      <alignment horizontal="left" vertical="center" indent="1"/>
      <protection locked="0"/>
    </xf>
    <xf numFmtId="0" fontId="4" fillId="38" borderId="45" xfId="0" applyNumberFormat="1" applyFont="1" applyFill="1" applyBorder="1" applyAlignment="1" applyProtection="1">
      <alignment horizontal="left" vertical="center" indent="1"/>
      <protection locked="0"/>
    </xf>
    <xf numFmtId="0" fontId="4" fillId="38" borderId="13" xfId="0" applyNumberFormat="1" applyFont="1" applyFill="1" applyBorder="1" applyAlignment="1" applyProtection="1">
      <alignment horizontal="left" vertical="center" indent="1"/>
      <protection locked="0"/>
    </xf>
    <xf numFmtId="3" fontId="13" fillId="34" borderId="23" xfId="0" applyNumberFormat="1" applyFont="1" applyFill="1" applyBorder="1" applyAlignment="1" applyProtection="1">
      <alignment horizontal="center" vertical="center"/>
      <protection/>
    </xf>
    <xf numFmtId="3" fontId="13" fillId="34" borderId="70" xfId="0" applyNumberFormat="1" applyFont="1" applyFill="1" applyBorder="1" applyAlignment="1" applyProtection="1">
      <alignment horizontal="center" vertical="center"/>
      <protection/>
    </xf>
    <xf numFmtId="0" fontId="0" fillId="34" borderId="54"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0" fillId="34" borderId="22" xfId="0" applyFill="1" applyBorder="1" applyAlignment="1" applyProtection="1">
      <alignment horizontal="center" vertical="center" wrapText="1"/>
      <protection/>
    </xf>
    <xf numFmtId="0" fontId="0" fillId="33" borderId="52" xfId="0" applyFont="1" applyFill="1" applyBorder="1" applyAlignment="1" applyProtection="1">
      <alignment horizontal="left" vertical="center" wrapText="1" indent="1"/>
      <protection/>
    </xf>
    <xf numFmtId="0" fontId="0" fillId="33" borderId="45" xfId="0" applyFont="1" applyFill="1" applyBorder="1" applyAlignment="1" applyProtection="1">
      <alignment horizontal="left" vertical="center" wrapText="1" indent="1"/>
      <protection/>
    </xf>
    <xf numFmtId="0" fontId="0" fillId="33" borderId="13" xfId="0" applyFont="1" applyFill="1" applyBorder="1" applyAlignment="1" applyProtection="1">
      <alignment horizontal="left" vertical="center" wrapText="1" indent="1"/>
      <protection/>
    </xf>
    <xf numFmtId="0" fontId="0" fillId="33" borderId="1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12" fillId="33" borderId="52" xfId="0" applyFont="1" applyFill="1" applyBorder="1" applyAlignment="1" applyProtection="1">
      <alignment vertical="center"/>
      <protection/>
    </xf>
    <xf numFmtId="0" fontId="12" fillId="33" borderId="13" xfId="0" applyFont="1" applyFill="1" applyBorder="1" applyAlignment="1" applyProtection="1">
      <alignment vertical="center"/>
      <protection/>
    </xf>
    <xf numFmtId="0" fontId="12" fillId="0" borderId="11" xfId="0" applyNumberFormat="1" applyFont="1" applyFill="1" applyBorder="1" applyAlignment="1" applyProtection="1">
      <alignment horizontal="left" vertical="center" indent="1"/>
      <protection locked="0"/>
    </xf>
    <xf numFmtId="0" fontId="12" fillId="0" borderId="45" xfId="0" applyNumberFormat="1" applyFont="1" applyFill="1" applyBorder="1" applyAlignment="1" applyProtection="1">
      <alignment horizontal="left" vertical="center" indent="1"/>
      <protection locked="0"/>
    </xf>
    <xf numFmtId="0" fontId="12" fillId="0" borderId="13" xfId="0" applyNumberFormat="1" applyFont="1" applyFill="1" applyBorder="1" applyAlignment="1" applyProtection="1">
      <alignment horizontal="left" vertical="center" indent="1"/>
      <protection locked="0"/>
    </xf>
    <xf numFmtId="0" fontId="12" fillId="33" borderId="11" xfId="0" applyFont="1" applyFill="1" applyBorder="1" applyAlignment="1" applyProtection="1">
      <alignment horizontal="left" vertical="center" indent="1"/>
      <protection/>
    </xf>
    <xf numFmtId="0" fontId="12" fillId="33" borderId="13" xfId="0" applyFont="1" applyFill="1" applyBorder="1" applyAlignment="1" applyProtection="1">
      <alignment horizontal="left" vertical="center" indent="1"/>
      <protection/>
    </xf>
    <xf numFmtId="49" fontId="12" fillId="33" borderId="15" xfId="0" applyNumberFormat="1" applyFont="1" applyFill="1" applyBorder="1" applyAlignment="1" applyProtection="1">
      <alignment horizontal="left" vertical="center" indent="1"/>
      <protection/>
    </xf>
    <xf numFmtId="49" fontId="12" fillId="33" borderId="46" xfId="0" applyNumberFormat="1" applyFont="1" applyFill="1" applyBorder="1" applyAlignment="1" applyProtection="1">
      <alignment horizontal="left" vertical="center" indent="1"/>
      <protection/>
    </xf>
    <xf numFmtId="49" fontId="12" fillId="33" borderId="53" xfId="0" applyNumberFormat="1" applyFont="1" applyFill="1" applyBorder="1" applyAlignment="1" applyProtection="1">
      <alignment horizontal="left" vertical="center" indent="1"/>
      <protection/>
    </xf>
    <xf numFmtId="0" fontId="80" fillId="39" borderId="38" xfId="0" applyFont="1" applyFill="1" applyBorder="1" applyAlignment="1">
      <alignment horizontal="left" vertical="center" wrapText="1"/>
    </xf>
    <xf numFmtId="0" fontId="80" fillId="39" borderId="37" xfId="0" applyFont="1" applyFill="1" applyBorder="1" applyAlignment="1">
      <alignment horizontal="left" vertical="center" wrapText="1"/>
    </xf>
    <xf numFmtId="0" fontId="80" fillId="39" borderId="33" xfId="0" applyFont="1" applyFill="1" applyBorder="1" applyAlignment="1">
      <alignment horizontal="justify" vertical="center" wrapText="1"/>
    </xf>
    <xf numFmtId="0" fontId="80" fillId="39" borderId="33" xfId="0" applyFont="1" applyFill="1" applyBorder="1" applyAlignment="1">
      <alignment horizontal="left" vertical="center" wrapText="1"/>
    </xf>
    <xf numFmtId="0" fontId="0" fillId="39" borderId="38" xfId="0" applyFont="1" applyFill="1" applyBorder="1" applyAlignment="1">
      <alignment horizontal="left" vertical="center" wrapText="1"/>
    </xf>
    <xf numFmtId="0" fontId="0" fillId="39" borderId="37" xfId="0" applyFont="1" applyFill="1" applyBorder="1" applyAlignment="1">
      <alignment horizontal="left" vertical="center" wrapText="1"/>
    </xf>
    <xf numFmtId="0" fontId="29" fillId="39" borderId="33" xfId="0" applyFont="1" applyFill="1" applyBorder="1" applyAlignment="1">
      <alignment horizontal="left" vertical="center" wrapText="1"/>
    </xf>
    <xf numFmtId="0" fontId="80" fillId="39" borderId="72" xfId="0" applyFont="1" applyFill="1" applyBorder="1" applyAlignment="1">
      <alignment horizontal="left" vertical="center" wrapText="1"/>
    </xf>
    <xf numFmtId="0" fontId="80" fillId="39" borderId="73" xfId="0" applyFont="1" applyFill="1" applyBorder="1" applyAlignment="1">
      <alignment horizontal="left" vertical="center" wrapText="1"/>
    </xf>
    <xf numFmtId="0" fontId="80" fillId="39" borderId="74" xfId="0" applyFont="1" applyFill="1" applyBorder="1" applyAlignment="1">
      <alignment horizontal="left" vertical="center" wrapText="1"/>
    </xf>
    <xf numFmtId="0" fontId="32" fillId="0" borderId="75" xfId="0" applyFont="1" applyBorder="1" applyAlignment="1">
      <alignment horizontal="center" vertical="center"/>
    </xf>
    <xf numFmtId="0" fontId="80" fillId="39" borderId="32" xfId="0" applyFont="1" applyFill="1" applyBorder="1" applyAlignment="1">
      <alignment horizontal="left" vertical="center" wrapText="1"/>
    </xf>
    <xf numFmtId="0" fontId="80" fillId="39" borderId="76" xfId="0"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xdr:row>
      <xdr:rowOff>180975</xdr:rowOff>
    </xdr:from>
    <xdr:to>
      <xdr:col>10</xdr:col>
      <xdr:colOff>704850</xdr:colOff>
      <xdr:row>2</xdr:row>
      <xdr:rowOff>76200</xdr:rowOff>
    </xdr:to>
    <xdr:sp>
      <xdr:nvSpPr>
        <xdr:cNvPr id="1" name="Text Box 2"/>
        <xdr:cNvSpPr txBox="1">
          <a:spLocks noChangeArrowheads="1"/>
        </xdr:cNvSpPr>
      </xdr:nvSpPr>
      <xdr:spPr>
        <a:xfrm>
          <a:off x="5991225" y="1200150"/>
          <a:ext cx="3019425" cy="1571625"/>
        </a:xfrm>
        <a:prstGeom prst="rect">
          <a:avLst/>
        </a:prstGeom>
        <a:solidFill>
          <a:srgbClr val="FFFFFF"/>
        </a:solidFill>
        <a:ln w="9525" cmpd="sng">
          <a:solidFill>
            <a:srgbClr val="333399"/>
          </a:solidFill>
          <a:headEnd type="none"/>
          <a:tailEnd type="none"/>
        </a:ln>
      </xdr:spPr>
      <xdr:txBody>
        <a:bodyPr vertOverflow="clip" wrap="square"/>
        <a:p>
          <a:pPr algn="l">
            <a:defRPr/>
          </a:pPr>
          <a:r>
            <a:rPr lang="en-US" cap="none" sz="1000" b="0" i="0" u="none" baseline="0">
              <a:solidFill>
                <a:srgbClr val="000080"/>
              </a:solidFill>
              <a:latin typeface="Arial"/>
              <a:ea typeface="Arial"/>
              <a:cs typeface="Arial"/>
            </a:rPr>
            <a:t>Proposal identification number      (to be inserted by the Executive Agency for Small and Medium-sized Enterprises - EASME</a:t>
          </a:r>
          <a:r>
            <a:rPr lang="en-US" cap="none" sz="1000" b="0" i="0" u="none" baseline="0">
              <a:solidFill>
                <a:srgbClr val="000080"/>
              </a:solidFill>
              <a:latin typeface="Times New Roman"/>
              <a:ea typeface="Times New Roman"/>
              <a:cs typeface="Times New Roman"/>
            </a:rPr>
            <a:t>)</a:t>
          </a:r>
        </a:p>
      </xdr:txBody>
    </xdr:sp>
    <xdr:clientData/>
  </xdr:twoCellAnchor>
  <xdr:twoCellAnchor editAs="oneCell">
    <xdr:from>
      <xdr:col>0</xdr:col>
      <xdr:colOff>1076325</xdr:colOff>
      <xdr:row>0</xdr:row>
      <xdr:rowOff>0</xdr:rowOff>
    </xdr:from>
    <xdr:to>
      <xdr:col>9</xdr:col>
      <xdr:colOff>19050</xdr:colOff>
      <xdr:row>1</xdr:row>
      <xdr:rowOff>66675</xdr:rowOff>
    </xdr:to>
    <xdr:pic>
      <xdr:nvPicPr>
        <xdr:cNvPr id="2" name="Picture 1"/>
        <xdr:cNvPicPr preferRelativeResize="1">
          <a:picLocks noChangeAspect="1"/>
        </xdr:cNvPicPr>
      </xdr:nvPicPr>
      <xdr:blipFill>
        <a:blip r:embed="rId1"/>
        <a:stretch>
          <a:fillRect/>
        </a:stretch>
      </xdr:blipFill>
      <xdr:spPr>
        <a:xfrm>
          <a:off x="1076325" y="0"/>
          <a:ext cx="688657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EASME\CA_EPBD2\From_countries_budget_sheets\AT_CPF_CA_EPBD_2%20Aust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 cover sheet"/>
      <sheetName val="I.4 -(Annex II) CO only"/>
      <sheetName val="Instructions"/>
      <sheetName val="I.3 - CPF CO (1)"/>
      <sheetName val="I.3 - CPF CB (2)"/>
      <sheetName val="I.3 - CPF CB (3)"/>
      <sheetName val="I.3 - CPF CB (4)"/>
      <sheetName val="I.3 - CPF CB (5)"/>
      <sheetName val="I.3 - CPF CB (6)"/>
      <sheetName val="I.3 - CPF CB (7)"/>
      <sheetName val="I.3 - CPF CB (8)"/>
      <sheetName val="I.3 - CPF CB (9)"/>
      <sheetName val="I.3 - CPF CB (10)"/>
      <sheetName val="I.3 - CPF CB (11)"/>
      <sheetName val="I.3 - CPF CB (12)"/>
      <sheetName val="I.3 - CPF CB (13)"/>
      <sheetName val="I.3 - CPF CB (14)"/>
      <sheetName val="I.3 - CPF CB (15)"/>
      <sheetName val="I.3 - CPF CB (16)"/>
      <sheetName val="I.3 - CPF CB (17)"/>
      <sheetName val="I.3 - CPF CB (18)"/>
      <sheetName val="I.3 - CPF CB (19)"/>
      <sheetName val="I.3 - CPF CB (20)"/>
      <sheetName val="I.3 - CPF CB (21)"/>
      <sheetName val="I.3 - CPF CB (22)"/>
      <sheetName val="I.3 - CPF CB (23)"/>
      <sheetName val="I.3 - CPF CB (24)"/>
      <sheetName val="I.3 - CPF CB (25)"/>
      <sheetName val="Values"/>
    </sheetNames>
    <sheetDataSet>
      <sheetData sheetId="28">
        <row r="15">
          <cell r="O15" t="str">
            <v>FC</v>
          </cell>
        </row>
        <row r="16">
          <cell r="O16" t="str">
            <v>7%FR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27"/>
  <sheetViews>
    <sheetView showGridLines="0" tabSelected="1" view="pageBreakPreview" zoomScale="60" zoomScaleNormal="75" zoomScalePageLayoutView="0" workbookViewId="0" topLeftCell="A4">
      <selection activeCell="A7" sqref="A7:K7"/>
    </sheetView>
  </sheetViews>
  <sheetFormatPr defaultColWidth="9.140625" defaultRowHeight="12.75"/>
  <cols>
    <col min="1" max="1" width="25.57421875" style="27" customWidth="1"/>
    <col min="2" max="2" width="13.140625" style="37" customWidth="1"/>
    <col min="3" max="3" width="12.28125" style="27" customWidth="1"/>
    <col min="4" max="4" width="12.7109375" style="27" customWidth="1"/>
    <col min="5" max="5" width="12.8515625" style="27" customWidth="1"/>
    <col min="6" max="6" width="12.7109375" style="27" customWidth="1"/>
    <col min="7" max="7" width="12.00390625" style="27" customWidth="1"/>
    <col min="8" max="8" width="12.28125" style="27" customWidth="1"/>
    <col min="9" max="9" width="5.57421875" style="27" customWidth="1"/>
    <col min="10" max="10" width="5.421875" style="27" customWidth="1"/>
    <col min="11" max="11" width="12.140625" style="27" customWidth="1"/>
    <col min="12" max="14" width="9.140625" style="27" customWidth="1"/>
    <col min="15" max="15" width="15.421875" style="27" customWidth="1"/>
    <col min="16" max="16384" width="9.140625" style="27" customWidth="1"/>
  </cols>
  <sheetData>
    <row r="1" spans="1:11" ht="80.25" customHeight="1">
      <c r="A1" s="78"/>
      <c r="B1" s="45"/>
      <c r="C1" s="46"/>
      <c r="D1" s="46"/>
      <c r="E1" s="46"/>
      <c r="F1" s="46"/>
      <c r="G1" s="46"/>
      <c r="H1" s="46"/>
      <c r="I1" s="46"/>
      <c r="J1" s="46"/>
      <c r="K1" s="47"/>
    </row>
    <row r="2" spans="1:15" ht="132" customHeight="1">
      <c r="A2" s="107"/>
      <c r="B2" s="108"/>
      <c r="C2" s="108"/>
      <c r="D2" s="108"/>
      <c r="E2" s="108"/>
      <c r="F2" s="108"/>
      <c r="G2" s="109"/>
      <c r="H2" s="109"/>
      <c r="I2" s="109"/>
      <c r="J2" s="109"/>
      <c r="K2" s="110"/>
      <c r="L2" s="41"/>
      <c r="M2" s="28"/>
      <c r="N2" s="28"/>
      <c r="O2" s="28"/>
    </row>
    <row r="3" spans="1:11" ht="32.25" customHeight="1">
      <c r="A3" s="111"/>
      <c r="B3" s="112"/>
      <c r="C3" s="112"/>
      <c r="D3" s="112"/>
      <c r="E3" s="112"/>
      <c r="F3" s="112"/>
      <c r="G3" s="112"/>
      <c r="H3" s="112"/>
      <c r="I3" s="112"/>
      <c r="J3" s="112"/>
      <c r="K3" s="113"/>
    </row>
    <row r="4" spans="1:11" ht="15.75" customHeight="1">
      <c r="A4" s="114"/>
      <c r="B4" s="115"/>
      <c r="C4" s="115"/>
      <c r="D4" s="115"/>
      <c r="E4" s="115"/>
      <c r="F4" s="115"/>
      <c r="G4" s="115"/>
      <c r="H4" s="115"/>
      <c r="I4" s="115"/>
      <c r="J4" s="115"/>
      <c r="K4" s="116"/>
    </row>
    <row r="5" spans="1:22" ht="33.75" customHeight="1">
      <c r="A5" s="117"/>
      <c r="B5" s="118"/>
      <c r="C5" s="118"/>
      <c r="D5" s="118"/>
      <c r="E5" s="118"/>
      <c r="F5" s="118"/>
      <c r="G5" s="118"/>
      <c r="H5" s="118"/>
      <c r="I5" s="118"/>
      <c r="J5" s="118"/>
      <c r="K5" s="119"/>
      <c r="V5" s="44"/>
    </row>
    <row r="6" spans="1:11" ht="57.75" customHeight="1">
      <c r="A6" s="120" t="s">
        <v>379</v>
      </c>
      <c r="B6" s="121"/>
      <c r="C6" s="121"/>
      <c r="D6" s="121"/>
      <c r="E6" s="121"/>
      <c r="F6" s="121"/>
      <c r="G6" s="121"/>
      <c r="H6" s="121"/>
      <c r="I6" s="121"/>
      <c r="J6" s="121"/>
      <c r="K6" s="122"/>
    </row>
    <row r="7" spans="1:11" ht="66" customHeight="1">
      <c r="A7" s="123"/>
      <c r="B7" s="124"/>
      <c r="C7" s="124"/>
      <c r="D7" s="124"/>
      <c r="E7" s="124"/>
      <c r="F7" s="124"/>
      <c r="G7" s="124"/>
      <c r="H7" s="124"/>
      <c r="I7" s="124"/>
      <c r="J7" s="124"/>
      <c r="K7" s="125"/>
    </row>
    <row r="8" spans="1:11" ht="31.5" customHeight="1">
      <c r="A8" s="126"/>
      <c r="B8" s="127"/>
      <c r="C8" s="127"/>
      <c r="D8" s="127"/>
      <c r="E8" s="127"/>
      <c r="F8" s="127"/>
      <c r="G8" s="128"/>
      <c r="H8" s="127"/>
      <c r="I8" s="127"/>
      <c r="J8" s="127"/>
      <c r="K8" s="129"/>
    </row>
    <row r="9" spans="1:11" ht="108.75" customHeight="1">
      <c r="A9" s="117" t="s">
        <v>109</v>
      </c>
      <c r="B9" s="118"/>
      <c r="C9" s="118"/>
      <c r="D9" s="118"/>
      <c r="E9" s="118"/>
      <c r="F9" s="118"/>
      <c r="G9" s="118"/>
      <c r="H9" s="118"/>
      <c r="I9" s="118"/>
      <c r="J9" s="118"/>
      <c r="K9" s="119"/>
    </row>
    <row r="10" spans="1:11" ht="104.25" customHeight="1">
      <c r="A10" s="145"/>
      <c r="B10" s="146"/>
      <c r="C10" s="146"/>
      <c r="D10" s="146"/>
      <c r="E10" s="146"/>
      <c r="F10" s="146"/>
      <c r="G10" s="146"/>
      <c r="H10" s="146"/>
      <c r="I10" s="146"/>
      <c r="J10" s="146"/>
      <c r="K10" s="147"/>
    </row>
    <row r="11" spans="1:11" s="29" customFormat="1" ht="69.75" customHeight="1">
      <c r="A11" s="148" t="s">
        <v>380</v>
      </c>
      <c r="B11" s="149"/>
      <c r="C11" s="149"/>
      <c r="D11" s="149"/>
      <c r="E11" s="149"/>
      <c r="F11" s="149"/>
      <c r="G11" s="149"/>
      <c r="H11" s="149"/>
      <c r="I11" s="149"/>
      <c r="J11" s="149"/>
      <c r="K11" s="150"/>
    </row>
    <row r="12" spans="1:15" ht="63" customHeight="1">
      <c r="A12" s="151"/>
      <c r="B12" s="152"/>
      <c r="C12" s="152"/>
      <c r="D12" s="152"/>
      <c r="E12" s="152"/>
      <c r="F12" s="152"/>
      <c r="G12" s="152"/>
      <c r="H12" s="152"/>
      <c r="I12" s="152"/>
      <c r="J12" s="152"/>
      <c r="K12" s="153"/>
      <c r="L12" s="28"/>
      <c r="M12" s="28"/>
      <c r="N12" s="28"/>
      <c r="O12" s="28"/>
    </row>
    <row r="13" spans="1:15" s="31" customFormat="1" ht="68.25" customHeight="1">
      <c r="A13" s="30" t="s">
        <v>60</v>
      </c>
      <c r="B13" s="154"/>
      <c r="C13" s="155"/>
      <c r="D13" s="155"/>
      <c r="E13" s="155"/>
      <c r="F13" s="155"/>
      <c r="G13" s="155"/>
      <c r="H13" s="155"/>
      <c r="I13" s="155"/>
      <c r="J13" s="155"/>
      <c r="K13" s="156"/>
      <c r="L13" s="41"/>
      <c r="M13" s="28"/>
      <c r="N13" s="28"/>
      <c r="O13" s="28"/>
    </row>
    <row r="14" spans="1:15" s="31" customFormat="1" ht="61.5" customHeight="1">
      <c r="A14" s="32" t="s">
        <v>61</v>
      </c>
      <c r="B14" s="139" t="s">
        <v>343</v>
      </c>
      <c r="C14" s="140"/>
      <c r="D14" s="140"/>
      <c r="E14" s="140"/>
      <c r="F14" s="140"/>
      <c r="G14" s="140"/>
      <c r="H14" s="140"/>
      <c r="I14" s="140"/>
      <c r="J14" s="140"/>
      <c r="K14" s="141"/>
      <c r="L14" s="41"/>
      <c r="M14" s="28"/>
      <c r="N14" s="28"/>
      <c r="O14" s="28"/>
    </row>
    <row r="15" spans="1:15" s="31" customFormat="1" ht="28.5" customHeight="1">
      <c r="A15" s="142" t="s">
        <v>47</v>
      </c>
      <c r="B15" s="143"/>
      <c r="C15" s="143"/>
      <c r="D15" s="143"/>
      <c r="E15" s="143"/>
      <c r="F15" s="143"/>
      <c r="G15" s="143"/>
      <c r="H15" s="143"/>
      <c r="I15" s="143"/>
      <c r="J15" s="143"/>
      <c r="K15" s="144"/>
      <c r="L15" s="33"/>
      <c r="M15" s="33"/>
      <c r="N15" s="33"/>
      <c r="O15" s="33"/>
    </row>
    <row r="16" spans="1:11" s="34" customFormat="1" ht="44.25" customHeight="1">
      <c r="A16" s="130" t="s">
        <v>373</v>
      </c>
      <c r="B16" s="131"/>
      <c r="C16" s="131"/>
      <c r="D16" s="131"/>
      <c r="E16" s="131"/>
      <c r="F16" s="131"/>
      <c r="G16" s="131"/>
      <c r="H16" s="131"/>
      <c r="I16" s="131"/>
      <c r="J16" s="131"/>
      <c r="K16" s="132"/>
    </row>
    <row r="17" spans="1:11" s="35" customFormat="1" ht="26.25" customHeight="1">
      <c r="A17" s="133"/>
      <c r="B17" s="134"/>
      <c r="C17" s="134"/>
      <c r="D17" s="134"/>
      <c r="E17" s="134"/>
      <c r="F17" s="134"/>
      <c r="G17" s="134"/>
      <c r="H17" s="134"/>
      <c r="I17" s="134"/>
      <c r="J17" s="134"/>
      <c r="K17" s="135"/>
    </row>
    <row r="18" spans="1:11" s="31" customFormat="1" ht="55.5" customHeight="1">
      <c r="A18" s="133"/>
      <c r="B18" s="134"/>
      <c r="C18" s="134"/>
      <c r="D18" s="134"/>
      <c r="E18" s="134"/>
      <c r="F18" s="134"/>
      <c r="G18" s="134"/>
      <c r="H18" s="134"/>
      <c r="I18" s="134"/>
      <c r="J18" s="134"/>
      <c r="K18" s="135"/>
    </row>
    <row r="19" spans="1:11" s="31" customFormat="1" ht="21.75" customHeight="1">
      <c r="A19" s="133"/>
      <c r="B19" s="134"/>
      <c r="C19" s="134"/>
      <c r="D19" s="134"/>
      <c r="E19" s="134"/>
      <c r="F19" s="134"/>
      <c r="G19" s="134"/>
      <c r="H19" s="134"/>
      <c r="I19" s="134"/>
      <c r="J19" s="134"/>
      <c r="K19" s="135"/>
    </row>
    <row r="20" spans="1:11" s="31" customFormat="1" ht="49.5" customHeight="1">
      <c r="A20" s="133"/>
      <c r="B20" s="134"/>
      <c r="C20" s="134"/>
      <c r="D20" s="134"/>
      <c r="E20" s="134"/>
      <c r="F20" s="134"/>
      <c r="G20" s="134"/>
      <c r="H20" s="134"/>
      <c r="I20" s="134"/>
      <c r="J20" s="134"/>
      <c r="K20" s="135"/>
    </row>
    <row r="21" spans="1:11" s="36" customFormat="1" ht="29.25" customHeight="1" thickBot="1">
      <c r="A21" s="136"/>
      <c r="B21" s="137"/>
      <c r="C21" s="137"/>
      <c r="D21" s="137"/>
      <c r="E21" s="137"/>
      <c r="F21" s="137"/>
      <c r="G21" s="137"/>
      <c r="H21" s="137"/>
      <c r="I21" s="137"/>
      <c r="J21" s="137"/>
      <c r="K21" s="138"/>
    </row>
    <row r="22" s="31" customFormat="1" ht="25.5" customHeight="1"/>
    <row r="25" ht="15">
      <c r="A25" s="38"/>
    </row>
    <row r="26" s="31" customFormat="1" ht="12.75">
      <c r="A26" s="39"/>
    </row>
    <row r="27" ht="15">
      <c r="A27" s="40"/>
    </row>
  </sheetData>
  <sheetProtection password="CB53" sheet="1" selectLockedCells="1"/>
  <mergeCells count="16">
    <mergeCell ref="A7:K7"/>
    <mergeCell ref="A9:K9"/>
    <mergeCell ref="A8:K8"/>
    <mergeCell ref="A16:K21"/>
    <mergeCell ref="B14:K14"/>
    <mergeCell ref="A15:K15"/>
    <mergeCell ref="A10:K10"/>
    <mergeCell ref="A11:K11"/>
    <mergeCell ref="A12:K12"/>
    <mergeCell ref="B13:K13"/>
    <mergeCell ref="A2:F2"/>
    <mergeCell ref="G2:K2"/>
    <mergeCell ref="A3:K3"/>
    <mergeCell ref="A4:K4"/>
    <mergeCell ref="A5:K5"/>
    <mergeCell ref="A6:K6"/>
  </mergeCells>
  <dataValidations count="2">
    <dataValidation type="textLength" operator="lessThanOrEqual" allowBlank="1" showInputMessage="1" showErrorMessage="1" promptTitle="Short title or acronym" prompt="No more than 20 characters. If you do not have a short title, please use the first 20 characters of the full title, as this information is used to identify the proposal. This acronym will appear automatically on the top-right of each page of part I." errorTitle="Short title or acronym" error="You must not enter more than 20 characters." sqref="B15">
      <formula1>20</formula1>
    </dataValidation>
    <dataValidation type="textLength" operator="lessThanOrEqual" allowBlank="1" showInputMessage="1" showErrorMessage="1" promptTitle="Short title or acronym" prompt="No more than 20 characters. This information is used to identify the proposal and should appear automatically on all worksheets." errorTitle="Short title or acronym" error="You must not enter more than 20 characters." sqref="B14:K14">
      <formula1>20</formula1>
    </dataValidation>
  </dataValidations>
  <printOptions horizontalCentered="1" verticalCentered="1"/>
  <pageMargins left="0.58" right="0.7480314960629921" top="0.984251968503937" bottom="0.984251968503937" header="0.5118110236220472" footer="0.5118110236220472"/>
  <pageSetup fitToHeight="1" fitToWidth="1" horizontalDpi="600" verticalDpi="600" orientation="portrait" paperSize="9" scale="59" r:id="rId2"/>
  <headerFooter alignWithMargins="0">
    <oddFooter>&amp;L&amp;8&amp;F&amp;R&amp;8Page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9"/>
  <dimension ref="A1:DA79"/>
  <sheetViews>
    <sheetView view="pageBreakPreview" zoomScale="90" zoomScaleNormal="75" zoomScaleSheetLayoutView="90" zoomScalePageLayoutView="0" workbookViewId="0" topLeftCell="A1">
      <selection activeCell="C56" sqref="C56"/>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336</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7</v>
      </c>
      <c r="I5" s="196" t="s">
        <v>356</v>
      </c>
      <c r="J5" s="197"/>
      <c r="K5" s="198"/>
      <c r="L5" s="76" t="s">
        <v>92</v>
      </c>
      <c r="O5" s="17"/>
      <c r="R5" s="6"/>
      <c r="V5" s="43"/>
    </row>
    <row r="6" spans="1:18" s="3" customFormat="1" ht="27"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362</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4.7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6.2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4.7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336</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7</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5: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list" allowBlank="1" showInputMessage="1" showErrorMessage="1" sqref="C54">
      <formula1>"Full_country"</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1.xml><?xml version="1.0" encoding="utf-8"?>
<worksheet xmlns="http://schemas.openxmlformats.org/spreadsheetml/2006/main" xmlns:r="http://schemas.openxmlformats.org/officeDocument/2006/relationships">
  <sheetPr codeName="Sheet10"/>
  <dimension ref="A1:DA79"/>
  <sheetViews>
    <sheetView view="pageBreakPreview" zoomScale="90" zoomScaleNormal="75" zoomScaleSheetLayoutView="90" zoomScalePageLayoutView="0" workbookViewId="0" topLeftCell="A1">
      <selection activeCell="C5" sqref="C5:E5"/>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335</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8</v>
      </c>
      <c r="I5" s="196" t="s">
        <v>356</v>
      </c>
      <c r="J5" s="197"/>
      <c r="K5" s="198"/>
      <c r="L5" s="76" t="s">
        <v>92</v>
      </c>
      <c r="O5" s="17"/>
      <c r="R5" s="6"/>
      <c r="V5" s="43"/>
    </row>
    <row r="6" spans="1:18" s="3" customFormat="1" ht="20.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0.2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4.7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0.2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335</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8</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allowBlank="1" showInputMessage="1" showErrorMessage="1" prompt="Only whole numbers possible" sqref="I55:J66 I41:J49">
      <formula1>1</formula1>
      <formula2>100</formula2>
    </dataValidation>
    <dataValidation type="list" allowBlank="1" showInputMessage="1" showErrorMessage="1" sqref="C54">
      <formula1>"Full_country"</formula1>
    </dataValidation>
    <dataValidation type="list" allowBlank="1" showInputMessage="1" showErrorMessage="1" sqref="L5">
      <formula1>Type</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5:C66">
      <formula1>Full_Country</formula1>
    </dataValidation>
    <dataValidation type="whole" operator="greaterThan" allowBlank="1" showInputMessage="1" showErrorMessage="1" prompt="Only whole numbers possible" error="Only whole numbers possible" sqref="L41:L45 K41:K49">
      <formula1>0</formula1>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2.xml><?xml version="1.0" encoding="utf-8"?>
<worksheet xmlns="http://schemas.openxmlformats.org/spreadsheetml/2006/main" xmlns:r="http://schemas.openxmlformats.org/officeDocument/2006/relationships">
  <sheetPr codeName="Sheet11"/>
  <dimension ref="A1:DA79"/>
  <sheetViews>
    <sheetView view="pageBreakPreview" zoomScale="90" zoomScaleNormal="75" zoomScaleSheetLayoutView="90" zoomScalePageLayoutView="0" workbookViewId="0" topLeftCell="A1">
      <selection activeCell="C5" sqref="C5:E5"/>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334</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9</v>
      </c>
      <c r="I5" s="196" t="s">
        <v>356</v>
      </c>
      <c r="J5" s="197"/>
      <c r="K5" s="198"/>
      <c r="L5" s="76" t="s">
        <v>92</v>
      </c>
      <c r="O5" s="17"/>
      <c r="R5" s="6"/>
      <c r="V5" s="43"/>
    </row>
    <row r="6" spans="1:18" s="3" customFormat="1" ht="27"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5.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7.7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5.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334</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9</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5: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list" allowBlank="1" showInputMessage="1" showErrorMessage="1" sqref="C54">
      <formula1>"Full_country"</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3.xml><?xml version="1.0" encoding="utf-8"?>
<worksheet xmlns="http://schemas.openxmlformats.org/spreadsheetml/2006/main" xmlns:r="http://schemas.openxmlformats.org/officeDocument/2006/relationships">
  <sheetPr codeName="Sheet12"/>
  <dimension ref="A1:DA79"/>
  <sheetViews>
    <sheetView view="pageBreakPreview" zoomScale="90" zoomScaleNormal="75" zoomScaleSheetLayoutView="90" zoomScalePageLayoutView="0" workbookViewId="0" topLeftCell="A1">
      <selection activeCell="A31" sqref="A31:D31"/>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333</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10</v>
      </c>
      <c r="I5" s="196" t="s">
        <v>356</v>
      </c>
      <c r="J5" s="197"/>
      <c r="K5" s="198"/>
      <c r="L5" s="76" t="s">
        <v>92</v>
      </c>
      <c r="O5" s="17"/>
      <c r="R5" s="6"/>
      <c r="V5" s="43"/>
    </row>
    <row r="6" spans="1:18" s="3" customFormat="1" ht="26.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5.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7"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5.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333</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10</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allowBlank="1" showInputMessage="1" showErrorMessage="1" prompt="Only whole numbers possible" sqref="I55:J66 I41:J49">
      <formula1>1</formula1>
      <formula2>100</formula2>
    </dataValidation>
    <dataValidation type="list" allowBlank="1" showInputMessage="1" showErrorMessage="1" sqref="C54">
      <formula1>"Full_country"</formula1>
    </dataValidation>
    <dataValidation type="list" allowBlank="1" showInputMessage="1" showErrorMessage="1" sqref="L5">
      <formula1>Type</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5:C66">
      <formula1>Full_Country</formula1>
    </dataValidation>
    <dataValidation type="whole" operator="greaterThan" allowBlank="1" showInputMessage="1" showErrorMessage="1" prompt="Only whole numbers possible" error="Only whole numbers possible" sqref="L41:L45 K41:K49">
      <formula1>0</formula1>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sheetPr codeName="Sheet13"/>
  <dimension ref="A1:DA79"/>
  <sheetViews>
    <sheetView view="pageBreakPreview" zoomScale="90" zoomScaleNormal="75" zoomScaleSheetLayoutView="90" zoomScalePageLayoutView="0" workbookViewId="0" topLeftCell="A1">
      <selection activeCell="C5" sqref="C5:E5"/>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332</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11</v>
      </c>
      <c r="I5" s="196" t="s">
        <v>356</v>
      </c>
      <c r="J5" s="197"/>
      <c r="K5" s="198"/>
      <c r="L5" s="76" t="s">
        <v>92</v>
      </c>
      <c r="O5" s="17"/>
      <c r="R5" s="6"/>
      <c r="V5" s="43"/>
    </row>
    <row r="6" spans="1:18" s="3" customFormat="1" ht="29.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369</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3.2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7"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4.7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332</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11</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5: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list" allowBlank="1" showInputMessage="1" showErrorMessage="1" sqref="C54">
      <formula1>"Full_country"</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5.xml><?xml version="1.0" encoding="utf-8"?>
<worksheet xmlns="http://schemas.openxmlformats.org/spreadsheetml/2006/main" xmlns:r="http://schemas.openxmlformats.org/officeDocument/2006/relationships">
  <sheetPr codeName="Sheet14"/>
  <dimension ref="A1:DA79"/>
  <sheetViews>
    <sheetView view="pageBreakPreview" zoomScale="90" zoomScaleNormal="75" zoomScaleSheetLayoutView="90" zoomScalePageLayoutView="0" workbookViewId="0" topLeftCell="A1">
      <selection activeCell="C5" sqref="C5:E5"/>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331</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12</v>
      </c>
      <c r="I5" s="196" t="s">
        <v>356</v>
      </c>
      <c r="J5" s="197"/>
      <c r="K5" s="198"/>
      <c r="L5" s="76" t="s">
        <v>92</v>
      </c>
      <c r="O5" s="17"/>
      <c r="R5" s="6"/>
      <c r="V5" s="43"/>
    </row>
    <row r="6" spans="1:18" s="3" customFormat="1" ht="25.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3.2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6.2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7"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331</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12</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allowBlank="1" showInputMessage="1" showErrorMessage="1" prompt="Only whole numbers possible" sqref="I55:J66 I41:J49">
      <formula1>1</formula1>
      <formula2>100</formula2>
    </dataValidation>
    <dataValidation type="list" allowBlank="1" showInputMessage="1" showErrorMessage="1" sqref="C54">
      <formula1>"Full_country"</formula1>
    </dataValidation>
    <dataValidation type="list" allowBlank="1" showInputMessage="1" showErrorMessage="1" sqref="L5">
      <formula1>Type</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5:C66">
      <formula1>Full_Country</formula1>
    </dataValidation>
    <dataValidation type="whole" operator="greaterThan" allowBlank="1" showInputMessage="1" showErrorMessage="1" prompt="Only whole numbers possible" error="Only whole numbers possible" sqref="L41:L45 K41:K49">
      <formula1>0</formula1>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6.xml><?xml version="1.0" encoding="utf-8"?>
<worksheet xmlns="http://schemas.openxmlformats.org/spreadsheetml/2006/main" xmlns:r="http://schemas.openxmlformats.org/officeDocument/2006/relationships">
  <sheetPr codeName="Sheet15"/>
  <dimension ref="A1:DA79"/>
  <sheetViews>
    <sheetView view="pageBreakPreview" zoomScale="90" zoomScaleNormal="75" zoomScaleSheetLayoutView="90" zoomScalePageLayoutView="0" workbookViewId="0" topLeftCell="A1">
      <selection activeCell="C5" sqref="C5:E5"/>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330</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13</v>
      </c>
      <c r="I5" s="196" t="s">
        <v>356</v>
      </c>
      <c r="J5" s="197"/>
      <c r="K5" s="198"/>
      <c r="L5" s="76" t="s">
        <v>92</v>
      </c>
      <c r="O5" s="17"/>
      <c r="R5" s="6"/>
      <c r="V5" s="43"/>
    </row>
    <row r="6" spans="1:18" s="3" customFormat="1" ht="26.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6.2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9.2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4.7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330</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13</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5: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list" allowBlank="1" showInputMessage="1" showErrorMessage="1" sqref="C54">
      <formula1>"Full_country"</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7.xml><?xml version="1.0" encoding="utf-8"?>
<worksheet xmlns="http://schemas.openxmlformats.org/spreadsheetml/2006/main" xmlns:r="http://schemas.openxmlformats.org/officeDocument/2006/relationships">
  <sheetPr codeName="Sheet16"/>
  <dimension ref="A1:DA79"/>
  <sheetViews>
    <sheetView view="pageBreakPreview" zoomScale="90" zoomScaleNormal="75" zoomScaleSheetLayoutView="90" zoomScalePageLayoutView="0" workbookViewId="0" topLeftCell="A1">
      <selection activeCell="C52" sqref="C52:E52"/>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329</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14</v>
      </c>
      <c r="I5" s="196" t="s">
        <v>356</v>
      </c>
      <c r="J5" s="197"/>
      <c r="K5" s="198"/>
      <c r="L5" s="76" t="s">
        <v>92</v>
      </c>
      <c r="O5" s="17"/>
      <c r="R5" s="6"/>
      <c r="V5" s="43"/>
    </row>
    <row r="6" spans="1:18" s="3" customFormat="1" ht="24.7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3.2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30"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7"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329</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14</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allowBlank="1" showInputMessage="1" showErrorMessage="1" prompt="Only whole numbers possible" sqref="I55:J66 I41:J49">
      <formula1>1</formula1>
      <formula2>100</formula2>
    </dataValidation>
    <dataValidation type="list" allowBlank="1" showInputMessage="1" showErrorMessage="1" sqref="C54">
      <formula1>"Full_country"</formula1>
    </dataValidation>
    <dataValidation type="list" allowBlank="1" showInputMessage="1" showErrorMessage="1" sqref="L5">
      <formula1>Type</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5:C66">
      <formula1>Full_Country</formula1>
    </dataValidation>
    <dataValidation type="whole" operator="greaterThan" allowBlank="1" showInputMessage="1" showErrorMessage="1" prompt="Only whole numbers possible" error="Only whole numbers possible" sqref="L41:L45 K41:K49">
      <formula1>0</formula1>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8.xml><?xml version="1.0" encoding="utf-8"?>
<worksheet xmlns="http://schemas.openxmlformats.org/spreadsheetml/2006/main" xmlns:r="http://schemas.openxmlformats.org/officeDocument/2006/relationships">
  <sheetPr codeName="Sheet17"/>
  <dimension ref="A1:DA79"/>
  <sheetViews>
    <sheetView view="pageBreakPreview" zoomScale="75" zoomScaleNormal="75" zoomScaleSheetLayoutView="75" zoomScalePageLayoutView="0" workbookViewId="0" topLeftCell="A1">
      <selection activeCell="C52" sqref="C52:E52"/>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328</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15</v>
      </c>
      <c r="I5" s="196" t="s">
        <v>365</v>
      </c>
      <c r="J5" s="197"/>
      <c r="K5" s="198"/>
      <c r="L5" s="74" t="s">
        <v>92</v>
      </c>
      <c r="O5" s="17"/>
      <c r="R5" s="6"/>
      <c r="V5" s="43"/>
    </row>
    <row r="6" spans="1:18" s="3" customFormat="1" ht="26.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46" t="s">
        <v>366</v>
      </c>
      <c r="B8" s="347"/>
      <c r="C8" s="347"/>
      <c r="D8" s="347"/>
      <c r="E8" s="347"/>
      <c r="F8" s="348"/>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9.25" customHeight="1">
      <c r="A23" s="288" t="s">
        <v>74</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8.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5.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328</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15</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5">
    <dataValidation type="whole" allowBlank="1" showInputMessage="1" showErrorMessage="1" prompt="Only whole numbers possible" sqref="I55:J66 I41:J49">
      <formula1>1</formula1>
      <formula2>100</formula2>
    </dataValidation>
    <dataValidation type="list" allowBlank="1" showInputMessage="1" showErrorMessage="1" sqref="L5">
      <formula1>Type</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4:C66">
      <formula1>Full_Country</formula1>
    </dataValidation>
    <dataValidation type="whole" operator="greaterThan" allowBlank="1" showInputMessage="1" showErrorMessage="1" prompt="Only whole numbers possible" error="Only whole numbers possible" sqref="L41:L45 K41:K49">
      <formula1>0</formula1>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19.xml><?xml version="1.0" encoding="utf-8"?>
<worksheet xmlns="http://schemas.openxmlformats.org/spreadsheetml/2006/main" xmlns:r="http://schemas.openxmlformats.org/officeDocument/2006/relationships">
  <sheetPr codeName="Sheet18"/>
  <dimension ref="A1:B41"/>
  <sheetViews>
    <sheetView zoomScalePageLayoutView="0" workbookViewId="0" topLeftCell="A14">
      <selection activeCell="B18" sqref="B18"/>
    </sheetView>
  </sheetViews>
  <sheetFormatPr defaultColWidth="9.140625" defaultRowHeight="12.75"/>
  <cols>
    <col min="1" max="1" width="25.00390625" style="0" customWidth="1"/>
    <col min="2" max="2" width="64.28125" style="0" customWidth="1"/>
  </cols>
  <sheetData>
    <row r="1" spans="1:2" ht="25.5" customHeight="1" thickBot="1" thickTop="1">
      <c r="A1" s="373" t="s">
        <v>115</v>
      </c>
      <c r="B1" s="373"/>
    </row>
    <row r="2" spans="1:2" ht="34.5" customHeight="1" thickBot="1" thickTop="1">
      <c r="A2" s="375" t="s">
        <v>98</v>
      </c>
      <c r="B2" s="97" t="s">
        <v>64</v>
      </c>
    </row>
    <row r="3" spans="1:2" ht="34.5" customHeight="1" thickBot="1">
      <c r="A3" s="365"/>
      <c r="B3" s="90" t="s">
        <v>65</v>
      </c>
    </row>
    <row r="4" spans="1:2" ht="38.25" customHeight="1" thickBot="1">
      <c r="A4" s="365" t="s">
        <v>99</v>
      </c>
      <c r="B4" s="89" t="s">
        <v>63</v>
      </c>
    </row>
    <row r="5" spans="1:2" ht="48" customHeight="1" thickBot="1">
      <c r="A5" s="365"/>
      <c r="B5" s="94" t="s">
        <v>116</v>
      </c>
    </row>
    <row r="6" spans="1:2" ht="26.25" customHeight="1" thickBot="1">
      <c r="A6" s="83" t="s">
        <v>102</v>
      </c>
      <c r="B6" s="84" t="s">
        <v>117</v>
      </c>
    </row>
    <row r="7" spans="1:2" ht="77.25" thickBot="1">
      <c r="A7" s="365" t="s">
        <v>103</v>
      </c>
      <c r="B7" s="91" t="s">
        <v>68</v>
      </c>
    </row>
    <row r="8" spans="1:2" ht="26.25" thickBot="1">
      <c r="A8" s="365"/>
      <c r="B8" s="92" t="s">
        <v>69</v>
      </c>
    </row>
    <row r="9" spans="1:2" ht="26.25" thickBot="1">
      <c r="A9" s="365"/>
      <c r="B9" s="95" t="s">
        <v>70</v>
      </c>
    </row>
    <row r="10" spans="1:2" ht="26.25" thickBot="1">
      <c r="A10" s="365"/>
      <c r="B10" s="98" t="s">
        <v>71</v>
      </c>
    </row>
    <row r="11" spans="1:2" ht="26.25" thickBot="1">
      <c r="A11" s="366" t="s">
        <v>104</v>
      </c>
      <c r="B11" s="91" t="s">
        <v>72</v>
      </c>
    </row>
    <row r="12" spans="1:2" ht="30.75" customHeight="1" thickBot="1">
      <c r="A12" s="366"/>
      <c r="B12" s="96" t="s">
        <v>87</v>
      </c>
    </row>
    <row r="13" spans="1:2" ht="35.25" customHeight="1" thickBot="1">
      <c r="A13" s="370" t="s">
        <v>344</v>
      </c>
      <c r="B13" s="85" t="s">
        <v>73</v>
      </c>
    </row>
    <row r="14" spans="1:2" ht="12.75">
      <c r="A14" s="371"/>
      <c r="B14" s="91" t="s">
        <v>346</v>
      </c>
    </row>
    <row r="15" spans="1:2" ht="15.75" customHeight="1">
      <c r="A15" s="371"/>
      <c r="B15" s="92" t="s">
        <v>345</v>
      </c>
    </row>
    <row r="16" spans="1:2" ht="22.5" customHeight="1">
      <c r="A16" s="371"/>
      <c r="B16" s="106" t="s">
        <v>347</v>
      </c>
    </row>
    <row r="17" spans="1:2" ht="48.75" customHeight="1" thickBot="1">
      <c r="A17" s="372"/>
      <c r="B17" s="96" t="s">
        <v>348</v>
      </c>
    </row>
    <row r="18" spans="1:2" ht="39" thickBot="1">
      <c r="A18" s="369" t="s">
        <v>349</v>
      </c>
      <c r="B18" s="91" t="s">
        <v>108</v>
      </c>
    </row>
    <row r="19" spans="1:2" ht="13.5" thickBot="1">
      <c r="A19" s="366"/>
      <c r="B19" s="92" t="s">
        <v>66</v>
      </c>
    </row>
    <row r="20" spans="1:2" ht="39" thickBot="1">
      <c r="A20" s="366"/>
      <c r="B20" s="93" t="s">
        <v>86</v>
      </c>
    </row>
    <row r="21" spans="1:2" ht="35.25" customHeight="1" thickBot="1">
      <c r="A21" s="366"/>
      <c r="B21" s="92" t="s">
        <v>118</v>
      </c>
    </row>
    <row r="22" spans="1:2" ht="25.5" customHeight="1" thickBot="1">
      <c r="A22" s="366"/>
      <c r="B22" s="367" t="s">
        <v>67</v>
      </c>
    </row>
    <row r="23" spans="1:2" ht="13.5" thickBot="1">
      <c r="A23" s="366"/>
      <c r="B23" s="367"/>
    </row>
    <row r="24" spans="1:2" ht="13.5" thickBot="1">
      <c r="A24" s="366"/>
      <c r="B24" s="368"/>
    </row>
    <row r="25" spans="1:2" ht="38.25" customHeight="1" thickBot="1">
      <c r="A25" s="365" t="s">
        <v>350</v>
      </c>
      <c r="B25" s="99" t="s">
        <v>88</v>
      </c>
    </row>
    <row r="26" spans="1:2" ht="18" customHeight="1" thickBot="1">
      <c r="A26" s="365"/>
      <c r="B26" s="94" t="s">
        <v>119</v>
      </c>
    </row>
    <row r="27" spans="1:2" ht="13.5" thickBot="1">
      <c r="A27" s="365" t="s">
        <v>351</v>
      </c>
      <c r="B27" s="374" t="s">
        <v>123</v>
      </c>
    </row>
    <row r="28" spans="1:2" ht="13.5" thickBot="1">
      <c r="A28" s="365"/>
      <c r="B28" s="374"/>
    </row>
    <row r="29" spans="1:2" ht="13.5" thickBot="1">
      <c r="A29" s="365"/>
      <c r="B29" s="374"/>
    </row>
    <row r="30" spans="1:2" ht="13.5" thickBot="1">
      <c r="A30" s="365"/>
      <c r="B30" s="374"/>
    </row>
    <row r="31" spans="1:2" ht="13.5" thickBot="1">
      <c r="A31" s="365"/>
      <c r="B31" s="374"/>
    </row>
    <row r="32" spans="1:2" ht="13.5" thickBot="1">
      <c r="A32" s="365"/>
      <c r="B32" s="374"/>
    </row>
    <row r="33" spans="1:2" ht="39" thickBot="1">
      <c r="A33" s="365" t="s">
        <v>374</v>
      </c>
      <c r="B33" s="89" t="s">
        <v>375</v>
      </c>
    </row>
    <row r="34" spans="1:2" ht="26.25" customHeight="1" thickBot="1">
      <c r="A34" s="365"/>
      <c r="B34" s="90" t="s">
        <v>89</v>
      </c>
    </row>
    <row r="35" spans="1:2" ht="70.5" customHeight="1" thickBot="1">
      <c r="A35" s="83" t="s">
        <v>376</v>
      </c>
      <c r="B35" s="82" t="s">
        <v>90</v>
      </c>
    </row>
    <row r="36" spans="1:2" ht="26.25" thickBot="1">
      <c r="A36" s="365" t="s">
        <v>352</v>
      </c>
      <c r="B36" s="89" t="s">
        <v>93</v>
      </c>
    </row>
    <row r="37" spans="1:2" ht="13.5" thickBot="1">
      <c r="A37" s="365"/>
      <c r="B37" s="363" t="s">
        <v>94</v>
      </c>
    </row>
    <row r="38" spans="1:2" ht="13.5" thickBot="1">
      <c r="A38" s="365"/>
      <c r="B38" s="364"/>
    </row>
    <row r="39" spans="1:2" ht="39" thickBot="1">
      <c r="A39" s="86" t="s">
        <v>353</v>
      </c>
      <c r="B39" s="85" t="s">
        <v>122</v>
      </c>
    </row>
    <row r="40" spans="1:2" ht="26.25" thickBot="1">
      <c r="A40" s="83" t="s">
        <v>354</v>
      </c>
      <c r="B40" s="84" t="s">
        <v>120</v>
      </c>
    </row>
    <row r="41" spans="1:2" ht="33" customHeight="1" thickBot="1">
      <c r="A41" s="87" t="s">
        <v>355</v>
      </c>
      <c r="B41" s="88" t="s">
        <v>121</v>
      </c>
    </row>
    <row r="42" ht="13.5" thickTop="1"/>
  </sheetData>
  <sheetProtection password="CB53" sheet="1" selectLockedCells="1"/>
  <mergeCells count="14">
    <mergeCell ref="A13:A17"/>
    <mergeCell ref="A1:B1"/>
    <mergeCell ref="B27:B32"/>
    <mergeCell ref="A2:A3"/>
    <mergeCell ref="B37:B38"/>
    <mergeCell ref="A25:A26"/>
    <mergeCell ref="A27:A32"/>
    <mergeCell ref="A33:A34"/>
    <mergeCell ref="A4:A5"/>
    <mergeCell ref="A11:A12"/>
    <mergeCell ref="A36:A38"/>
    <mergeCell ref="B22:B24"/>
    <mergeCell ref="A18:A24"/>
    <mergeCell ref="A7:A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K23"/>
  <sheetViews>
    <sheetView zoomScalePageLayoutView="0" workbookViewId="0" topLeftCell="A1">
      <selection activeCell="A4" sqref="A4:A23"/>
    </sheetView>
  </sheetViews>
  <sheetFormatPr defaultColWidth="9.140625" defaultRowHeight="12.75"/>
  <cols>
    <col min="2" max="2" width="11.7109375" style="0" customWidth="1"/>
    <col min="3" max="3" width="12.57421875" style="0" customWidth="1"/>
    <col min="4" max="4" width="14.140625" style="0" customWidth="1"/>
    <col min="8" max="8" width="15.140625" style="0" customWidth="1"/>
    <col min="9" max="9" width="15.00390625" style="0" customWidth="1"/>
    <col min="10" max="10" width="14.140625" style="0" customWidth="1"/>
    <col min="11" max="11" width="14.28125" style="0" customWidth="1"/>
    <col min="12" max="12" width="4.00390625" style="0" customWidth="1"/>
  </cols>
  <sheetData>
    <row r="1" spans="1:11" ht="12.75">
      <c r="A1" s="163" t="s">
        <v>110</v>
      </c>
      <c r="B1" s="163"/>
      <c r="C1" s="163"/>
      <c r="D1" s="163"/>
      <c r="E1" s="163"/>
      <c r="F1" s="163"/>
      <c r="G1" s="163"/>
      <c r="H1" s="163"/>
      <c r="I1" s="163"/>
      <c r="J1" s="163"/>
      <c r="K1" s="163"/>
    </row>
    <row r="3" spans="1:10" ht="18">
      <c r="A3" s="167" t="s">
        <v>79</v>
      </c>
      <c r="B3" s="168"/>
      <c r="C3" s="168"/>
      <c r="D3" s="168"/>
      <c r="E3" s="168"/>
      <c r="F3" s="168"/>
      <c r="G3" s="168"/>
      <c r="H3" s="168"/>
      <c r="I3" s="168"/>
      <c r="J3" s="169"/>
    </row>
    <row r="4" spans="1:10" ht="43.5" customHeight="1">
      <c r="A4" s="164" t="s">
        <v>380</v>
      </c>
      <c r="B4" s="165" t="s">
        <v>85</v>
      </c>
      <c r="C4" s="166"/>
      <c r="D4" s="157" t="s">
        <v>76</v>
      </c>
      <c r="E4" s="158"/>
      <c r="F4" s="158"/>
      <c r="G4" s="158"/>
      <c r="H4" s="159"/>
      <c r="I4" s="53" t="s">
        <v>77</v>
      </c>
      <c r="J4" s="54" t="s">
        <v>78</v>
      </c>
    </row>
    <row r="5" spans="1:10" ht="52.5" customHeight="1">
      <c r="A5" s="164"/>
      <c r="B5" s="70" t="s">
        <v>95</v>
      </c>
      <c r="C5" s="55" t="s">
        <v>96</v>
      </c>
      <c r="D5" s="56" t="s">
        <v>97</v>
      </c>
      <c r="E5" s="160" t="s">
        <v>75</v>
      </c>
      <c r="F5" s="161"/>
      <c r="G5" s="162"/>
      <c r="H5" s="56" t="s">
        <v>339</v>
      </c>
      <c r="I5" s="55" t="s">
        <v>340</v>
      </c>
      <c r="J5" s="57" t="s">
        <v>372</v>
      </c>
    </row>
    <row r="6" spans="1:10" ht="119.25">
      <c r="A6" s="164"/>
      <c r="B6" s="52"/>
      <c r="C6" s="58"/>
      <c r="D6" s="58"/>
      <c r="E6" s="58" t="s">
        <v>100</v>
      </c>
      <c r="F6" s="58" t="s">
        <v>101</v>
      </c>
      <c r="G6" s="58" t="s">
        <v>338</v>
      </c>
      <c r="H6" s="58"/>
      <c r="I6" s="58"/>
      <c r="J6" s="59"/>
    </row>
    <row r="7" spans="1:10" ht="12.75">
      <c r="A7" s="164"/>
      <c r="B7" s="60">
        <v>1</v>
      </c>
      <c r="C7" s="61">
        <f>'Budget Co-ordinator (CO)'!$C$5</f>
        <v>0</v>
      </c>
      <c r="D7" s="62">
        <f>'Budget Co-ordinator (CO)'!$K$22</f>
        <v>0</v>
      </c>
      <c r="E7" s="63">
        <f>'Budget Co-ordinator (CO)'!$K$27</f>
        <v>0</v>
      </c>
      <c r="F7" s="64">
        <f>'Budget Co-ordinator (CO)'!$K$38</f>
        <v>0</v>
      </c>
      <c r="G7" s="63">
        <f>'Budget Co-ordinator (CO)'!$K$50</f>
        <v>0</v>
      </c>
      <c r="H7" s="63">
        <f>'Budget Co-ordinator (CO)'!$K$67</f>
        <v>0</v>
      </c>
      <c r="I7" s="65">
        <f aca="true" t="shared" si="0" ref="I7:I22">SUM(D7:H7)*0.07</f>
        <v>0</v>
      </c>
      <c r="J7" s="65">
        <f aca="true" t="shared" si="1" ref="J7:J21">SUM(D7:I7)</f>
        <v>0</v>
      </c>
    </row>
    <row r="8" spans="1:10" ht="12.75">
      <c r="A8" s="164"/>
      <c r="B8" s="60">
        <v>2</v>
      </c>
      <c r="C8" s="61">
        <f>BudgetPartner2!$C$5</f>
        <v>0</v>
      </c>
      <c r="D8" s="62">
        <f>BudgetPartner2!$K$22</f>
        <v>0</v>
      </c>
      <c r="E8" s="63">
        <f>BudgetPartner2!$K$27</f>
        <v>0</v>
      </c>
      <c r="F8" s="64">
        <f>BudgetPartner2!$K$38</f>
        <v>0</v>
      </c>
      <c r="G8" s="63">
        <f>BudgetPartner2!$K$50</f>
        <v>0</v>
      </c>
      <c r="H8" s="63">
        <f>BudgetPartner2!$K$67</f>
        <v>0</v>
      </c>
      <c r="I8" s="65">
        <f t="shared" si="0"/>
        <v>0</v>
      </c>
      <c r="J8" s="65">
        <f t="shared" si="1"/>
        <v>0</v>
      </c>
    </row>
    <row r="9" spans="1:10" ht="12.75">
      <c r="A9" s="164"/>
      <c r="B9" s="60">
        <v>3</v>
      </c>
      <c r="C9" s="61">
        <f>BudgetPartner3!$C$5</f>
        <v>0</v>
      </c>
      <c r="D9" s="62">
        <f>BudgetPartner3!$K$22</f>
        <v>0</v>
      </c>
      <c r="E9" s="63">
        <f>BudgetPartner3!$K$27</f>
        <v>0</v>
      </c>
      <c r="F9" s="64">
        <f>BudgetPartner3!$K$38</f>
        <v>0</v>
      </c>
      <c r="G9" s="63">
        <f>BudgetPartner3!$K$50</f>
        <v>0</v>
      </c>
      <c r="H9" s="63">
        <f>BudgetPartner3!$K$67</f>
        <v>0</v>
      </c>
      <c r="I9" s="65">
        <f t="shared" si="0"/>
        <v>0</v>
      </c>
      <c r="J9" s="65">
        <f t="shared" si="1"/>
        <v>0</v>
      </c>
    </row>
    <row r="10" spans="1:10" ht="12.75">
      <c r="A10" s="164"/>
      <c r="B10" s="60">
        <v>4</v>
      </c>
      <c r="C10" s="61">
        <f>BudgetPartner4!$C$5</f>
        <v>0</v>
      </c>
      <c r="D10" s="62">
        <f>BudgetPartner4!$K$22</f>
        <v>0</v>
      </c>
      <c r="E10" s="63">
        <f>BudgetPartner4!$K$27</f>
        <v>0</v>
      </c>
      <c r="F10" s="64">
        <f>BudgetPartner4!$K$38</f>
        <v>0</v>
      </c>
      <c r="G10" s="63">
        <f>BudgetPartner4!$K$50</f>
        <v>0</v>
      </c>
      <c r="H10" s="63">
        <f>BudgetPartner4!$K$67</f>
        <v>0</v>
      </c>
      <c r="I10" s="65">
        <f t="shared" si="0"/>
        <v>0</v>
      </c>
      <c r="J10" s="65">
        <f t="shared" si="1"/>
        <v>0</v>
      </c>
    </row>
    <row r="11" spans="1:10" ht="12.75">
      <c r="A11" s="164"/>
      <c r="B11" s="60">
        <v>5</v>
      </c>
      <c r="C11" s="61">
        <f>BudgetPartner5!$C$5</f>
        <v>0</v>
      </c>
      <c r="D11" s="62">
        <f>BudgetPartner5!$K$22</f>
        <v>0</v>
      </c>
      <c r="E11" s="63">
        <f>BudgetPartner5!$K$27</f>
        <v>0</v>
      </c>
      <c r="F11" s="64">
        <f>BudgetPartner5!$K$38</f>
        <v>0</v>
      </c>
      <c r="G11" s="63">
        <f>BudgetPartner5!$K$50</f>
        <v>0</v>
      </c>
      <c r="H11" s="63">
        <f>BudgetPartner5!$K$67</f>
        <v>0</v>
      </c>
      <c r="I11" s="65">
        <f t="shared" si="0"/>
        <v>0</v>
      </c>
      <c r="J11" s="65">
        <f t="shared" si="1"/>
        <v>0</v>
      </c>
    </row>
    <row r="12" spans="1:10" ht="12.75">
      <c r="A12" s="164"/>
      <c r="B12" s="60">
        <v>6</v>
      </c>
      <c r="C12" s="61">
        <f>BudgetPartner6!$C$5</f>
        <v>0</v>
      </c>
      <c r="D12" s="62">
        <f>BudgetPartner6!$K$22</f>
        <v>0</v>
      </c>
      <c r="E12" s="63">
        <f>BudgetPartner6!$K$27</f>
        <v>0</v>
      </c>
      <c r="F12" s="64">
        <f>BudgetPartner6!$K$38</f>
        <v>0</v>
      </c>
      <c r="G12" s="63">
        <f>BudgetPartner6!$K$50</f>
        <v>0</v>
      </c>
      <c r="H12" s="63">
        <f>BudgetPartner6!$K$67</f>
        <v>0</v>
      </c>
      <c r="I12" s="65">
        <f t="shared" si="0"/>
        <v>0</v>
      </c>
      <c r="J12" s="65">
        <f t="shared" si="1"/>
        <v>0</v>
      </c>
    </row>
    <row r="13" spans="1:10" ht="12.75">
      <c r="A13" s="164"/>
      <c r="B13" s="60">
        <v>7</v>
      </c>
      <c r="C13" s="61">
        <f>BudgetPartner7!$C$5</f>
        <v>0</v>
      </c>
      <c r="D13" s="62">
        <f>BudgetPartner7!$K$22</f>
        <v>0</v>
      </c>
      <c r="E13" s="63">
        <f>BudgetPartner7!$K$27</f>
        <v>0</v>
      </c>
      <c r="F13" s="64">
        <f>BudgetPartner7!$K$38</f>
        <v>0</v>
      </c>
      <c r="G13" s="63">
        <f>BudgetPartner7!$K$50</f>
        <v>0</v>
      </c>
      <c r="H13" s="63">
        <f>BudgetPartner7!$K$67</f>
        <v>0</v>
      </c>
      <c r="I13" s="65">
        <f t="shared" si="0"/>
        <v>0</v>
      </c>
      <c r="J13" s="65">
        <f t="shared" si="1"/>
        <v>0</v>
      </c>
    </row>
    <row r="14" spans="1:10" ht="12.75">
      <c r="A14" s="164"/>
      <c r="B14" s="60">
        <v>8</v>
      </c>
      <c r="C14" s="61">
        <f>BudgetPartner8!$C$5</f>
        <v>0</v>
      </c>
      <c r="D14" s="62">
        <f>BudgetPartner8!$K$22</f>
        <v>0</v>
      </c>
      <c r="E14" s="63">
        <f>BudgetPartner8!$K$27</f>
        <v>0</v>
      </c>
      <c r="F14" s="64">
        <f>BudgetPartner8!$K$38</f>
        <v>0</v>
      </c>
      <c r="G14" s="63">
        <f>BudgetPartner8!$K$50</f>
        <v>0</v>
      </c>
      <c r="H14" s="63">
        <f>BudgetPartner8!$K$67</f>
        <v>0</v>
      </c>
      <c r="I14" s="65">
        <f t="shared" si="0"/>
        <v>0</v>
      </c>
      <c r="J14" s="65">
        <f t="shared" si="1"/>
        <v>0</v>
      </c>
    </row>
    <row r="15" spans="1:10" ht="12.75">
      <c r="A15" s="164"/>
      <c r="B15" s="60">
        <v>9</v>
      </c>
      <c r="C15" s="61">
        <f>BudgetPartner9!$C$5</f>
        <v>0</v>
      </c>
      <c r="D15" s="62">
        <f>BudgetPartner9!$K$22</f>
        <v>0</v>
      </c>
      <c r="E15" s="63">
        <f>BudgetPartner9!$K$27</f>
        <v>0</v>
      </c>
      <c r="F15" s="64">
        <f>BudgetPartner9!$K$38</f>
        <v>0</v>
      </c>
      <c r="G15" s="63">
        <f>BudgetPartner9!$K$50</f>
        <v>0</v>
      </c>
      <c r="H15" s="63">
        <f>BudgetPartner9!$K$67</f>
        <v>0</v>
      </c>
      <c r="I15" s="65">
        <f t="shared" si="0"/>
        <v>0</v>
      </c>
      <c r="J15" s="65">
        <f t="shared" si="1"/>
        <v>0</v>
      </c>
    </row>
    <row r="16" spans="1:10" ht="12.75">
      <c r="A16" s="164"/>
      <c r="B16" s="60">
        <v>10</v>
      </c>
      <c r="C16" s="61">
        <f>BudgetPartner10!$C$5</f>
        <v>0</v>
      </c>
      <c r="D16" s="62">
        <f>BudgetPartner10!$K$22</f>
        <v>0</v>
      </c>
      <c r="E16" s="63">
        <f>BudgetPartner10!$K$27</f>
        <v>0</v>
      </c>
      <c r="F16" s="64">
        <f>BudgetPartner10!$K$38</f>
        <v>0</v>
      </c>
      <c r="G16" s="63">
        <f>BudgetPartner10!$K$50</f>
        <v>0</v>
      </c>
      <c r="H16" s="63">
        <f>BudgetPartner10!$K$67</f>
        <v>0</v>
      </c>
      <c r="I16" s="65">
        <f t="shared" si="0"/>
        <v>0</v>
      </c>
      <c r="J16" s="65">
        <f t="shared" si="1"/>
        <v>0</v>
      </c>
    </row>
    <row r="17" spans="1:10" ht="12.75">
      <c r="A17" s="164"/>
      <c r="B17" s="60">
        <v>11</v>
      </c>
      <c r="C17" s="61">
        <f>BudgetPartner11!$C$5</f>
        <v>0</v>
      </c>
      <c r="D17" s="62">
        <f>BudgetPartner11!$K$22</f>
        <v>0</v>
      </c>
      <c r="E17" s="63">
        <f>BudgetPartner11!$K$27</f>
        <v>0</v>
      </c>
      <c r="F17" s="64">
        <f>BudgetPartner11!$K$38</f>
        <v>0</v>
      </c>
      <c r="G17" s="63">
        <f>BudgetPartner11!$K$50</f>
        <v>0</v>
      </c>
      <c r="H17" s="63">
        <f>BudgetPartner11!$K$67</f>
        <v>0</v>
      </c>
      <c r="I17" s="65">
        <f t="shared" si="0"/>
        <v>0</v>
      </c>
      <c r="J17" s="65">
        <f t="shared" si="1"/>
        <v>0</v>
      </c>
    </row>
    <row r="18" spans="1:10" ht="12.75">
      <c r="A18" s="164"/>
      <c r="B18" s="60">
        <v>12</v>
      </c>
      <c r="C18" s="61">
        <f>BudgetPartner12!$C$5</f>
        <v>0</v>
      </c>
      <c r="D18" s="62">
        <f>BudgetPartner12!$K$22</f>
        <v>0</v>
      </c>
      <c r="E18" s="63">
        <f>BudgetPartner12!$K$27</f>
        <v>0</v>
      </c>
      <c r="F18" s="64">
        <f>BudgetPartner12!$K$38</f>
        <v>0</v>
      </c>
      <c r="G18" s="63">
        <f>BudgetPartner12!$K$50</f>
        <v>0</v>
      </c>
      <c r="H18" s="63">
        <f>BudgetPartner12!$K$67</f>
        <v>0</v>
      </c>
      <c r="I18" s="65">
        <f t="shared" si="0"/>
        <v>0</v>
      </c>
      <c r="J18" s="65">
        <f t="shared" si="1"/>
        <v>0</v>
      </c>
    </row>
    <row r="19" spans="1:10" ht="12.75">
      <c r="A19" s="164"/>
      <c r="B19" s="60">
        <v>13</v>
      </c>
      <c r="C19" s="61">
        <f>BudgetPartner13!$C$5</f>
        <v>0</v>
      </c>
      <c r="D19" s="62">
        <f>BudgetPartner13!$K$22</f>
        <v>0</v>
      </c>
      <c r="E19" s="63">
        <f>BudgetPartner13!$K$27</f>
        <v>0</v>
      </c>
      <c r="F19" s="64">
        <f>BudgetPartner13!$K$38</f>
        <v>0</v>
      </c>
      <c r="G19" s="63">
        <f>BudgetPartner13!$K$50</f>
        <v>0</v>
      </c>
      <c r="H19" s="63">
        <f>BudgetPartner13!$K$67</f>
        <v>0</v>
      </c>
      <c r="I19" s="65">
        <f t="shared" si="0"/>
        <v>0</v>
      </c>
      <c r="J19" s="65">
        <f t="shared" si="1"/>
        <v>0</v>
      </c>
    </row>
    <row r="20" spans="1:10" ht="12.75">
      <c r="A20" s="164"/>
      <c r="B20" s="60">
        <v>14</v>
      </c>
      <c r="C20" s="61">
        <f>BudgetPartner14!$C$5</f>
        <v>0</v>
      </c>
      <c r="D20" s="62">
        <f>BudgetPartner14!$K$22</f>
        <v>0</v>
      </c>
      <c r="E20" s="63">
        <f>BudgetPartner14!$K$27</f>
        <v>0</v>
      </c>
      <c r="F20" s="64">
        <f>BudgetPartner14!$K$38</f>
        <v>0</v>
      </c>
      <c r="G20" s="63">
        <f>BudgetPartner14!$K$50</f>
        <v>0</v>
      </c>
      <c r="H20" s="63">
        <f>BudgetPartner14!$K$67</f>
        <v>0</v>
      </c>
      <c r="I20" s="65">
        <f t="shared" si="0"/>
        <v>0</v>
      </c>
      <c r="J20" s="65">
        <f t="shared" si="1"/>
        <v>0</v>
      </c>
    </row>
    <row r="21" spans="1:10" ht="12.75">
      <c r="A21" s="164"/>
      <c r="B21" s="60">
        <v>15</v>
      </c>
      <c r="C21" s="61">
        <f>BudgetPartner15!$C$5</f>
        <v>0</v>
      </c>
      <c r="D21" s="62">
        <f>BudgetPartner15!$K$22</f>
        <v>0</v>
      </c>
      <c r="E21" s="63">
        <f>BudgetPartner15!$K$27</f>
        <v>0</v>
      </c>
      <c r="F21" s="64">
        <f>BudgetPartner15!$K$38</f>
        <v>0</v>
      </c>
      <c r="G21" s="63">
        <f>BudgetPartner15!$K$50</f>
        <v>0</v>
      </c>
      <c r="H21" s="63">
        <f>BudgetPartner15!$K$67</f>
        <v>0</v>
      </c>
      <c r="I21" s="65">
        <f t="shared" si="0"/>
        <v>0</v>
      </c>
      <c r="J21" s="65">
        <f t="shared" si="1"/>
        <v>0</v>
      </c>
    </row>
    <row r="22" spans="1:10" ht="12.75">
      <c r="A22" s="164"/>
      <c r="B22" s="66" t="s">
        <v>10</v>
      </c>
      <c r="C22" s="66"/>
      <c r="D22" s="67">
        <f>SUM(D7:D21)</f>
        <v>0</v>
      </c>
      <c r="E22" s="67">
        <f>SUM(E7:E21)</f>
        <v>0</v>
      </c>
      <c r="F22" s="67">
        <f>SUM(F7:F21)</f>
        <v>0</v>
      </c>
      <c r="G22" s="67">
        <f>SUM(G7:G21)</f>
        <v>0</v>
      </c>
      <c r="H22" s="67">
        <f>SUM(H7:H21)</f>
        <v>0</v>
      </c>
      <c r="I22" s="65">
        <f t="shared" si="0"/>
        <v>0</v>
      </c>
      <c r="J22" s="65">
        <f>SUM(D22:I22)</f>
        <v>0</v>
      </c>
    </row>
    <row r="23" spans="1:10" ht="18">
      <c r="A23" s="164"/>
      <c r="B23" s="170" t="str">
        <f>'Proposal cover sheet'!B14:K14</f>
        <v>Template</v>
      </c>
      <c r="C23" s="171"/>
      <c r="D23" s="171"/>
      <c r="E23" s="171"/>
      <c r="F23" s="171"/>
      <c r="G23" s="171"/>
      <c r="H23" s="171"/>
      <c r="I23" s="171"/>
      <c r="J23" s="171"/>
    </row>
  </sheetData>
  <sheetProtection password="CB53" sheet="1" selectLockedCells="1"/>
  <mergeCells count="7">
    <mergeCell ref="D4:H4"/>
    <mergeCell ref="E5:G5"/>
    <mergeCell ref="A1:K1"/>
    <mergeCell ref="A4:A23"/>
    <mergeCell ref="B4:C4"/>
    <mergeCell ref="A3:J3"/>
    <mergeCell ref="B23:J23"/>
  </mergeCells>
  <dataValidations count="2">
    <dataValidation allowBlank="1" showErrorMessage="1" sqref="C5:C6 D4 J5 I5:I6 D6:H6"/>
    <dataValidation allowBlank="1" showInputMessage="1" showErrorMessage="1" sqref="C8:C21"/>
  </dataValidation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9"/>
  <dimension ref="A1:B233"/>
  <sheetViews>
    <sheetView zoomScalePageLayoutView="0" workbookViewId="0" topLeftCell="A1">
      <selection activeCell="M37" sqref="M37"/>
    </sheetView>
  </sheetViews>
  <sheetFormatPr defaultColWidth="9.140625" defaultRowHeight="12.75"/>
  <sheetData>
    <row r="1" spans="1:2" ht="12.75">
      <c r="A1" s="104" t="s">
        <v>92</v>
      </c>
      <c r="B1" s="105" t="s">
        <v>20</v>
      </c>
    </row>
    <row r="2" spans="1:2" ht="12.75">
      <c r="A2" s="104" t="s">
        <v>91</v>
      </c>
      <c r="B2" s="105" t="s">
        <v>11</v>
      </c>
    </row>
    <row r="3" ht="12.75">
      <c r="B3" s="105" t="s">
        <v>24</v>
      </c>
    </row>
    <row r="4" ht="12.75">
      <c r="B4" s="105" t="s">
        <v>25</v>
      </c>
    </row>
    <row r="5" ht="12.75">
      <c r="B5" s="105" t="s">
        <v>28</v>
      </c>
    </row>
    <row r="6" ht="12.75">
      <c r="B6" s="105" t="s">
        <v>12</v>
      </c>
    </row>
    <row r="7" ht="12.75">
      <c r="B7" s="105" t="s">
        <v>26</v>
      </c>
    </row>
    <row r="8" ht="12.75">
      <c r="B8" s="105" t="s">
        <v>21</v>
      </c>
    </row>
    <row r="9" ht="12.75">
      <c r="B9" s="105" t="s">
        <v>13</v>
      </c>
    </row>
    <row r="10" ht="12.75">
      <c r="B10" s="105" t="s">
        <v>14</v>
      </c>
    </row>
    <row r="11" ht="12.75">
      <c r="B11" s="105" t="s">
        <v>15</v>
      </c>
    </row>
    <row r="12" ht="12.75">
      <c r="B12" s="105" t="s">
        <v>27</v>
      </c>
    </row>
    <row r="13" ht="12.75">
      <c r="B13" s="105" t="s">
        <v>16</v>
      </c>
    </row>
    <row r="14" ht="12.75">
      <c r="B14" s="105" t="s">
        <v>17</v>
      </c>
    </row>
    <row r="15" ht="12.75">
      <c r="B15" s="105" t="s">
        <v>35</v>
      </c>
    </row>
    <row r="16" ht="12.75">
      <c r="B16" s="105" t="s">
        <v>31</v>
      </c>
    </row>
    <row r="17" ht="12.75">
      <c r="B17" s="105" t="s">
        <v>124</v>
      </c>
    </row>
    <row r="18" ht="12.75">
      <c r="B18" s="105" t="s">
        <v>36</v>
      </c>
    </row>
    <row r="19" ht="12.75">
      <c r="B19" s="105" t="s">
        <v>125</v>
      </c>
    </row>
    <row r="20" ht="12.75">
      <c r="B20" s="105" t="s">
        <v>32</v>
      </c>
    </row>
    <row r="21" ht="12.75">
      <c r="B21" s="105" t="s">
        <v>18</v>
      </c>
    </row>
    <row r="22" ht="12.75">
      <c r="B22" s="105" t="s">
        <v>33</v>
      </c>
    </row>
    <row r="23" ht="12.75">
      <c r="B23" s="105" t="s">
        <v>37</v>
      </c>
    </row>
    <row r="24" ht="12.75">
      <c r="B24" s="105" t="s">
        <v>34</v>
      </c>
    </row>
    <row r="25" ht="12.75">
      <c r="B25" s="105" t="s">
        <v>19</v>
      </c>
    </row>
    <row r="26" ht="12.75">
      <c r="B26" s="105" t="s">
        <v>23</v>
      </c>
    </row>
    <row r="27" ht="12.75">
      <c r="B27" s="105" t="s">
        <v>39</v>
      </c>
    </row>
    <row r="28" ht="12.75">
      <c r="B28" s="105" t="s">
        <v>126</v>
      </c>
    </row>
    <row r="29" ht="12.75">
      <c r="B29" s="105" t="s">
        <v>127</v>
      </c>
    </row>
    <row r="30" ht="12.75">
      <c r="B30" s="105" t="s">
        <v>128</v>
      </c>
    </row>
    <row r="31" ht="12.75">
      <c r="B31" s="105" t="s">
        <v>129</v>
      </c>
    </row>
    <row r="32" ht="12.75">
      <c r="B32" s="105" t="s">
        <v>130</v>
      </c>
    </row>
    <row r="33" ht="12.75">
      <c r="B33" s="105" t="s">
        <v>131</v>
      </c>
    </row>
    <row r="34" ht="12.75">
      <c r="B34" s="105" t="s">
        <v>132</v>
      </c>
    </row>
    <row r="35" ht="12.75">
      <c r="B35" s="105" t="s">
        <v>133</v>
      </c>
    </row>
    <row r="36" ht="12.75">
      <c r="B36" s="105" t="s">
        <v>134</v>
      </c>
    </row>
    <row r="37" ht="12.75">
      <c r="B37" s="105" t="s">
        <v>135</v>
      </c>
    </row>
    <row r="38" ht="12.75">
      <c r="B38" s="105" t="s">
        <v>136</v>
      </c>
    </row>
    <row r="39" ht="12.75">
      <c r="B39" s="105" t="s">
        <v>137</v>
      </c>
    </row>
    <row r="40" ht="12.75">
      <c r="B40" s="105" t="s">
        <v>138</v>
      </c>
    </row>
    <row r="41" ht="12.75">
      <c r="B41" s="105" t="s">
        <v>139</v>
      </c>
    </row>
    <row r="42" ht="12.75">
      <c r="B42" s="105" t="s">
        <v>140</v>
      </c>
    </row>
    <row r="43" ht="12.75">
      <c r="B43" s="105" t="s">
        <v>141</v>
      </c>
    </row>
    <row r="44" ht="12.75">
      <c r="B44" s="105" t="s">
        <v>142</v>
      </c>
    </row>
    <row r="45" ht="12.75">
      <c r="B45" s="105" t="s">
        <v>143</v>
      </c>
    </row>
    <row r="46" ht="12.75">
      <c r="B46" s="105" t="s">
        <v>144</v>
      </c>
    </row>
    <row r="47" ht="12.75">
      <c r="B47" s="105" t="s">
        <v>145</v>
      </c>
    </row>
    <row r="48" ht="12.75">
      <c r="B48" s="105" t="s">
        <v>146</v>
      </c>
    </row>
    <row r="49" ht="12.75">
      <c r="B49" s="105" t="s">
        <v>147</v>
      </c>
    </row>
    <row r="50" ht="12.75">
      <c r="B50" s="105" t="s">
        <v>148</v>
      </c>
    </row>
    <row r="51" ht="12.75">
      <c r="B51" s="105" t="s">
        <v>149</v>
      </c>
    </row>
    <row r="52" ht="12.75">
      <c r="B52" s="105" t="s">
        <v>150</v>
      </c>
    </row>
    <row r="53" ht="12.75">
      <c r="B53" s="105" t="s">
        <v>151</v>
      </c>
    </row>
    <row r="54" ht="12.75">
      <c r="B54" s="105" t="s">
        <v>152</v>
      </c>
    </row>
    <row r="55" ht="12.75">
      <c r="B55" s="105" t="s">
        <v>153</v>
      </c>
    </row>
    <row r="56" ht="12.75">
      <c r="B56" s="105" t="s">
        <v>154</v>
      </c>
    </row>
    <row r="57" ht="12.75">
      <c r="B57" s="105" t="s">
        <v>155</v>
      </c>
    </row>
    <row r="58" ht="12.75">
      <c r="B58" s="105" t="s">
        <v>156</v>
      </c>
    </row>
    <row r="59" ht="12.75">
      <c r="B59" s="105" t="s">
        <v>157</v>
      </c>
    </row>
    <row r="60" ht="12.75">
      <c r="B60" s="105" t="s">
        <v>158</v>
      </c>
    </row>
    <row r="61" ht="12.75">
      <c r="B61" s="105" t="s">
        <v>159</v>
      </c>
    </row>
    <row r="62" ht="12.75">
      <c r="B62" s="105" t="s">
        <v>160</v>
      </c>
    </row>
    <row r="63" ht="12.75">
      <c r="B63" s="105" t="s">
        <v>161</v>
      </c>
    </row>
    <row r="64" ht="12.75">
      <c r="B64" s="105" t="s">
        <v>162</v>
      </c>
    </row>
    <row r="65" ht="12.75">
      <c r="B65" s="105" t="s">
        <v>163</v>
      </c>
    </row>
    <row r="66" ht="12.75">
      <c r="B66" s="105" t="s">
        <v>164</v>
      </c>
    </row>
    <row r="67" ht="12.75">
      <c r="B67" s="105" t="s">
        <v>165</v>
      </c>
    </row>
    <row r="68" ht="12.75">
      <c r="B68" s="105" t="s">
        <v>166</v>
      </c>
    </row>
    <row r="69" ht="12.75">
      <c r="B69" s="105" t="s">
        <v>167</v>
      </c>
    </row>
    <row r="70" ht="12.75">
      <c r="B70" s="105" t="s">
        <v>168</v>
      </c>
    </row>
    <row r="71" ht="12.75">
      <c r="B71" s="105" t="s">
        <v>169</v>
      </c>
    </row>
    <row r="72" ht="12.75">
      <c r="B72" s="105" t="s">
        <v>170</v>
      </c>
    </row>
    <row r="73" ht="12.75">
      <c r="B73" s="105" t="s">
        <v>171</v>
      </c>
    </row>
    <row r="74" ht="12.75">
      <c r="B74" s="105" t="s">
        <v>172</v>
      </c>
    </row>
    <row r="75" ht="12.75">
      <c r="B75" s="105" t="s">
        <v>173</v>
      </c>
    </row>
    <row r="76" ht="12.75">
      <c r="B76" s="105" t="s">
        <v>174</v>
      </c>
    </row>
    <row r="77" ht="12.75">
      <c r="B77" s="105" t="s">
        <v>175</v>
      </c>
    </row>
    <row r="78" ht="12.75">
      <c r="B78" s="105" t="s">
        <v>38</v>
      </c>
    </row>
    <row r="79" ht="12.75">
      <c r="B79" s="105" t="s">
        <v>176</v>
      </c>
    </row>
    <row r="80" ht="12.75">
      <c r="B80" s="105" t="s">
        <v>177</v>
      </c>
    </row>
    <row r="81" ht="12.75">
      <c r="B81" s="105" t="s">
        <v>178</v>
      </c>
    </row>
    <row r="82" ht="12.75">
      <c r="B82" s="105" t="s">
        <v>179</v>
      </c>
    </row>
    <row r="83" ht="12.75">
      <c r="B83" s="105" t="s">
        <v>180</v>
      </c>
    </row>
    <row r="84" ht="12.75">
      <c r="B84" s="105" t="s">
        <v>181</v>
      </c>
    </row>
    <row r="85" ht="12.75">
      <c r="B85" s="105" t="s">
        <v>182</v>
      </c>
    </row>
    <row r="86" ht="12.75">
      <c r="B86" s="105" t="s">
        <v>183</v>
      </c>
    </row>
    <row r="87" ht="12.75">
      <c r="B87" s="105" t="s">
        <v>184</v>
      </c>
    </row>
    <row r="88" ht="12.75">
      <c r="B88" s="105" t="s">
        <v>185</v>
      </c>
    </row>
    <row r="89" ht="12.75">
      <c r="B89" s="105" t="s">
        <v>186</v>
      </c>
    </row>
    <row r="90" ht="12.75">
      <c r="B90" s="105" t="s">
        <v>187</v>
      </c>
    </row>
    <row r="91" ht="12.75">
      <c r="B91" s="105" t="s">
        <v>188</v>
      </c>
    </row>
    <row r="92" ht="12.75">
      <c r="B92" s="105" t="s">
        <v>189</v>
      </c>
    </row>
    <row r="93" ht="12.75">
      <c r="B93" s="105" t="s">
        <v>190</v>
      </c>
    </row>
    <row r="94" ht="12.75">
      <c r="B94" s="105" t="s">
        <v>191</v>
      </c>
    </row>
    <row r="95" ht="12.75">
      <c r="B95" s="105" t="s">
        <v>192</v>
      </c>
    </row>
    <row r="96" ht="12.75">
      <c r="B96" s="105" t="s">
        <v>193</v>
      </c>
    </row>
    <row r="97" ht="12.75">
      <c r="B97" s="105" t="s">
        <v>194</v>
      </c>
    </row>
    <row r="98" ht="12.75">
      <c r="B98" s="105" t="s">
        <v>195</v>
      </c>
    </row>
    <row r="99" ht="12.75">
      <c r="B99" s="105" t="s">
        <v>196</v>
      </c>
    </row>
    <row r="100" ht="12.75">
      <c r="B100" s="105" t="s">
        <v>197</v>
      </c>
    </row>
    <row r="101" ht="12.75">
      <c r="B101" s="105" t="s">
        <v>198</v>
      </c>
    </row>
    <row r="102" ht="12.75">
      <c r="B102" s="105" t="s">
        <v>199</v>
      </c>
    </row>
    <row r="103" ht="12.75">
      <c r="B103" s="105" t="s">
        <v>200</v>
      </c>
    </row>
    <row r="104" ht="12.75">
      <c r="B104" s="105" t="s">
        <v>201</v>
      </c>
    </row>
    <row r="105" ht="12.75">
      <c r="B105" s="105" t="s">
        <v>202</v>
      </c>
    </row>
    <row r="106" ht="12.75">
      <c r="B106" s="105" t="s">
        <v>203</v>
      </c>
    </row>
    <row r="107" ht="12.75">
      <c r="B107" s="105" t="s">
        <v>204</v>
      </c>
    </row>
    <row r="108" ht="12.75">
      <c r="B108" s="105" t="s">
        <v>205</v>
      </c>
    </row>
    <row r="109" ht="12.75">
      <c r="B109" s="105" t="s">
        <v>206</v>
      </c>
    </row>
    <row r="110" ht="12.75">
      <c r="B110" s="105" t="s">
        <v>207</v>
      </c>
    </row>
    <row r="111" ht="12.75">
      <c r="B111" s="105" t="s">
        <v>208</v>
      </c>
    </row>
    <row r="112" ht="12.75">
      <c r="B112" s="105" t="s">
        <v>29</v>
      </c>
    </row>
    <row r="113" ht="12.75">
      <c r="B113" s="105" t="s">
        <v>209</v>
      </c>
    </row>
    <row r="114" ht="12.75">
      <c r="B114" s="105" t="s">
        <v>210</v>
      </c>
    </row>
    <row r="115" ht="12.75">
      <c r="B115" s="105" t="s">
        <v>211</v>
      </c>
    </row>
    <row r="116" ht="12.75">
      <c r="B116" s="105" t="s">
        <v>212</v>
      </c>
    </row>
    <row r="117" ht="12.75">
      <c r="B117" s="105" t="s">
        <v>213</v>
      </c>
    </row>
    <row r="118" ht="12.75">
      <c r="B118" s="105" t="s">
        <v>214</v>
      </c>
    </row>
    <row r="119" ht="12.75">
      <c r="B119" s="105" t="s">
        <v>215</v>
      </c>
    </row>
    <row r="120" ht="12.75">
      <c r="B120" s="105" t="s">
        <v>216</v>
      </c>
    </row>
    <row r="121" ht="12.75">
      <c r="B121" s="105" t="s">
        <v>217</v>
      </c>
    </row>
    <row r="122" ht="12.75">
      <c r="B122" s="105" t="s">
        <v>218</v>
      </c>
    </row>
    <row r="123" ht="12.75">
      <c r="B123" s="105" t="s">
        <v>219</v>
      </c>
    </row>
    <row r="124" ht="12.75">
      <c r="B124" s="105" t="s">
        <v>220</v>
      </c>
    </row>
    <row r="125" ht="12.75">
      <c r="B125" s="105" t="s">
        <v>221</v>
      </c>
    </row>
    <row r="126" ht="12.75">
      <c r="B126" s="105" t="s">
        <v>222</v>
      </c>
    </row>
    <row r="127" ht="12.75">
      <c r="B127" s="105" t="s">
        <v>223</v>
      </c>
    </row>
    <row r="128" ht="12.75">
      <c r="B128" s="105" t="s">
        <v>224</v>
      </c>
    </row>
    <row r="129" ht="12.75">
      <c r="B129" s="105" t="s">
        <v>225</v>
      </c>
    </row>
    <row r="130" ht="12.75">
      <c r="B130" s="105" t="s">
        <v>226</v>
      </c>
    </row>
    <row r="131" ht="12.75">
      <c r="B131" s="105" t="s">
        <v>227</v>
      </c>
    </row>
    <row r="132" ht="12.75">
      <c r="B132" s="105" t="s">
        <v>228</v>
      </c>
    </row>
    <row r="133" ht="12.75">
      <c r="B133" s="105" t="s">
        <v>30</v>
      </c>
    </row>
    <row r="134" ht="12.75">
      <c r="B134" s="105" t="s">
        <v>229</v>
      </c>
    </row>
    <row r="135" ht="12.75">
      <c r="B135" s="105" t="s">
        <v>230</v>
      </c>
    </row>
    <row r="136" ht="12.75">
      <c r="B136" s="105" t="s">
        <v>231</v>
      </c>
    </row>
    <row r="137" ht="12.75">
      <c r="B137" s="105" t="s">
        <v>232</v>
      </c>
    </row>
    <row r="138" ht="12.75">
      <c r="B138" s="105" t="s">
        <v>233</v>
      </c>
    </row>
    <row r="139" ht="12.75">
      <c r="B139" s="105" t="s">
        <v>234</v>
      </c>
    </row>
    <row r="140" ht="12.75">
      <c r="B140" s="105" t="s">
        <v>235</v>
      </c>
    </row>
    <row r="141" ht="12.75">
      <c r="B141" s="105" t="s">
        <v>236</v>
      </c>
    </row>
    <row r="142" ht="12.75">
      <c r="B142" s="105" t="s">
        <v>237</v>
      </c>
    </row>
    <row r="143" ht="12.75">
      <c r="B143" s="105" t="s">
        <v>238</v>
      </c>
    </row>
    <row r="144" ht="12.75">
      <c r="B144" s="105" t="s">
        <v>239</v>
      </c>
    </row>
    <row r="145" ht="12.75">
      <c r="B145" s="105" t="s">
        <v>240</v>
      </c>
    </row>
    <row r="146" ht="12.75">
      <c r="B146" s="105" t="s">
        <v>241</v>
      </c>
    </row>
    <row r="147" ht="12.75">
      <c r="B147" s="105" t="s">
        <v>242</v>
      </c>
    </row>
    <row r="148" ht="12.75">
      <c r="B148" s="105" t="s">
        <v>243</v>
      </c>
    </row>
    <row r="149" ht="12.75">
      <c r="B149" s="105" t="s">
        <v>244</v>
      </c>
    </row>
    <row r="150" ht="12.75">
      <c r="B150" s="105" t="s">
        <v>245</v>
      </c>
    </row>
    <row r="151" ht="12.75">
      <c r="B151" s="105" t="s">
        <v>246</v>
      </c>
    </row>
    <row r="152" ht="12.75">
      <c r="B152" s="105" t="s">
        <v>247</v>
      </c>
    </row>
    <row r="153" ht="12.75">
      <c r="B153" s="105" t="s">
        <v>248</v>
      </c>
    </row>
    <row r="154" ht="12.75">
      <c r="B154" s="105" t="s">
        <v>249</v>
      </c>
    </row>
    <row r="155" ht="12.75">
      <c r="B155" s="105" t="s">
        <v>250</v>
      </c>
    </row>
    <row r="156" ht="12.75">
      <c r="B156" s="105" t="s">
        <v>251</v>
      </c>
    </row>
    <row r="157" ht="12.75">
      <c r="B157" s="105" t="s">
        <v>252</v>
      </c>
    </row>
    <row r="158" ht="12.75">
      <c r="B158" s="105" t="s">
        <v>253</v>
      </c>
    </row>
    <row r="159" ht="12.75">
      <c r="B159" s="105" t="s">
        <v>254</v>
      </c>
    </row>
    <row r="160" ht="12.75">
      <c r="B160" s="105" t="s">
        <v>255</v>
      </c>
    </row>
    <row r="161" ht="12.75">
      <c r="B161" s="105" t="s">
        <v>256</v>
      </c>
    </row>
    <row r="162" ht="12.75">
      <c r="B162" s="105" t="s">
        <v>257</v>
      </c>
    </row>
    <row r="163" ht="12.75">
      <c r="B163" s="105" t="s">
        <v>258</v>
      </c>
    </row>
    <row r="164" ht="12.75">
      <c r="B164" s="105" t="s">
        <v>259</v>
      </c>
    </row>
    <row r="165" ht="12.75">
      <c r="B165" s="105" t="s">
        <v>260</v>
      </c>
    </row>
    <row r="166" ht="12.75">
      <c r="B166" s="105" t="s">
        <v>22</v>
      </c>
    </row>
    <row r="167" ht="12.75">
      <c r="B167" s="105" t="s">
        <v>261</v>
      </c>
    </row>
    <row r="168" ht="12.75">
      <c r="B168" s="105" t="s">
        <v>262</v>
      </c>
    </row>
    <row r="169" ht="12.75">
      <c r="B169" s="105" t="s">
        <v>263</v>
      </c>
    </row>
    <row r="170" ht="12.75">
      <c r="B170" s="105" t="s">
        <v>264</v>
      </c>
    </row>
    <row r="171" ht="12.75">
      <c r="B171" s="105" t="s">
        <v>265</v>
      </c>
    </row>
    <row r="172" ht="12.75">
      <c r="B172" s="105" t="s">
        <v>266</v>
      </c>
    </row>
    <row r="173" ht="12.75">
      <c r="B173" s="105" t="s">
        <v>267</v>
      </c>
    </row>
    <row r="174" ht="12.75">
      <c r="B174" s="105" t="s">
        <v>268</v>
      </c>
    </row>
    <row r="175" ht="12.75">
      <c r="B175" s="105" t="s">
        <v>269</v>
      </c>
    </row>
    <row r="176" ht="12.75">
      <c r="B176" s="105" t="s">
        <v>270</v>
      </c>
    </row>
    <row r="177" ht="12.75">
      <c r="B177" s="105" t="s">
        <v>271</v>
      </c>
    </row>
    <row r="178" ht="12.75">
      <c r="B178" s="105" t="s">
        <v>272</v>
      </c>
    </row>
    <row r="179" ht="12.75">
      <c r="B179" s="105" t="s">
        <v>273</v>
      </c>
    </row>
    <row r="180" ht="12.75">
      <c r="B180" s="105" t="s">
        <v>274</v>
      </c>
    </row>
    <row r="181" ht="12.75">
      <c r="B181" s="105" t="s">
        <v>275</v>
      </c>
    </row>
    <row r="182" ht="12.75">
      <c r="B182" s="105" t="s">
        <v>276</v>
      </c>
    </row>
    <row r="183" ht="12.75">
      <c r="B183" s="105" t="s">
        <v>277</v>
      </c>
    </row>
    <row r="184" ht="12.75">
      <c r="B184" s="105" t="s">
        <v>278</v>
      </c>
    </row>
    <row r="185" ht="12.75">
      <c r="B185" s="105" t="s">
        <v>279</v>
      </c>
    </row>
    <row r="186" ht="12.75">
      <c r="B186" s="105" t="s">
        <v>280</v>
      </c>
    </row>
    <row r="187" ht="12.75">
      <c r="B187" s="105" t="s">
        <v>281</v>
      </c>
    </row>
    <row r="188" ht="12.75">
      <c r="B188" s="105" t="s">
        <v>282</v>
      </c>
    </row>
    <row r="189" ht="12.75">
      <c r="B189" s="105" t="s">
        <v>283</v>
      </c>
    </row>
    <row r="190" ht="12.75">
      <c r="B190" s="105" t="s">
        <v>284</v>
      </c>
    </row>
    <row r="191" ht="12.75">
      <c r="B191" s="105" t="s">
        <v>285</v>
      </c>
    </row>
    <row r="192" ht="12.75">
      <c r="B192" s="105" t="s">
        <v>286</v>
      </c>
    </row>
    <row r="193" ht="12.75">
      <c r="B193" s="105" t="s">
        <v>287</v>
      </c>
    </row>
    <row r="194" ht="12.75">
      <c r="B194" s="105" t="s">
        <v>288</v>
      </c>
    </row>
    <row r="195" ht="12.75">
      <c r="B195" s="105" t="s">
        <v>289</v>
      </c>
    </row>
    <row r="196" ht="12.75">
      <c r="B196" s="105" t="s">
        <v>290</v>
      </c>
    </row>
    <row r="197" ht="12.75">
      <c r="B197" s="105" t="s">
        <v>291</v>
      </c>
    </row>
    <row r="198" ht="12.75">
      <c r="B198" s="105" t="s">
        <v>292</v>
      </c>
    </row>
    <row r="199" ht="12.75">
      <c r="B199" s="105" t="s">
        <v>293</v>
      </c>
    </row>
    <row r="200" ht="12.75">
      <c r="B200" s="105" t="s">
        <v>294</v>
      </c>
    </row>
    <row r="201" ht="12.75">
      <c r="B201" s="105" t="s">
        <v>295</v>
      </c>
    </row>
    <row r="202" ht="12.75">
      <c r="B202" s="105" t="s">
        <v>296</v>
      </c>
    </row>
    <row r="203" ht="12.75">
      <c r="B203" s="105" t="s">
        <v>297</v>
      </c>
    </row>
    <row r="204" ht="12.75">
      <c r="B204" s="105" t="s">
        <v>298</v>
      </c>
    </row>
    <row r="205" ht="12.75">
      <c r="B205" s="105" t="s">
        <v>299</v>
      </c>
    </row>
    <row r="206" ht="12.75">
      <c r="B206" s="105" t="s">
        <v>300</v>
      </c>
    </row>
    <row r="207" ht="12.75">
      <c r="B207" s="105" t="s">
        <v>301</v>
      </c>
    </row>
    <row r="208" ht="12.75">
      <c r="B208" s="105" t="s">
        <v>302</v>
      </c>
    </row>
    <row r="209" ht="12.75">
      <c r="B209" s="105" t="s">
        <v>303</v>
      </c>
    </row>
    <row r="210" ht="12.75">
      <c r="B210" s="105" t="s">
        <v>304</v>
      </c>
    </row>
    <row r="211" ht="12.75">
      <c r="B211" s="105" t="s">
        <v>305</v>
      </c>
    </row>
    <row r="212" ht="12.75">
      <c r="B212" s="105" t="s">
        <v>306</v>
      </c>
    </row>
    <row r="213" ht="12.75">
      <c r="B213" s="105" t="s">
        <v>307</v>
      </c>
    </row>
    <row r="214" ht="12.75">
      <c r="B214" s="105" t="s">
        <v>308</v>
      </c>
    </row>
    <row r="215" ht="12.75">
      <c r="B215" s="105" t="s">
        <v>309</v>
      </c>
    </row>
    <row r="216" ht="12.75">
      <c r="B216" s="105" t="s">
        <v>310</v>
      </c>
    </row>
    <row r="217" ht="12.75">
      <c r="B217" s="105" t="s">
        <v>311</v>
      </c>
    </row>
    <row r="218" ht="12.75">
      <c r="B218" s="105" t="s">
        <v>312</v>
      </c>
    </row>
    <row r="219" ht="12.75">
      <c r="B219" s="105" t="s">
        <v>313</v>
      </c>
    </row>
    <row r="220" ht="12.75">
      <c r="B220" s="105" t="s">
        <v>314</v>
      </c>
    </row>
    <row r="221" ht="12.75">
      <c r="B221" s="105" t="s">
        <v>315</v>
      </c>
    </row>
    <row r="222" ht="12.75">
      <c r="B222" s="105" t="s">
        <v>316</v>
      </c>
    </row>
    <row r="223" ht="12.75">
      <c r="B223" s="105" t="s">
        <v>317</v>
      </c>
    </row>
    <row r="224" ht="12.75">
      <c r="B224" s="105" t="s">
        <v>318</v>
      </c>
    </row>
    <row r="225" ht="12.75">
      <c r="B225" s="105" t="s">
        <v>319</v>
      </c>
    </row>
    <row r="226" ht="12.75">
      <c r="B226" s="105" t="s">
        <v>320</v>
      </c>
    </row>
    <row r="227" ht="12.75">
      <c r="B227" s="105" t="s">
        <v>321</v>
      </c>
    </row>
    <row r="228" ht="12.75">
      <c r="B228" s="105" t="s">
        <v>322</v>
      </c>
    </row>
    <row r="229" ht="12.75">
      <c r="B229" s="105" t="s">
        <v>323</v>
      </c>
    </row>
    <row r="230" ht="12.75">
      <c r="B230" s="105" t="s">
        <v>324</v>
      </c>
    </row>
    <row r="231" ht="12.75">
      <c r="B231" s="105" t="s">
        <v>325</v>
      </c>
    </row>
    <row r="232" ht="12.75">
      <c r="B232" s="105" t="s">
        <v>326</v>
      </c>
    </row>
    <row r="233" ht="12.75">
      <c r="B233" s="105" t="s">
        <v>327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K23"/>
  <sheetViews>
    <sheetView zoomScalePageLayoutView="0" workbookViewId="0" topLeftCell="A1">
      <selection activeCell="A4" sqref="A4:A23"/>
    </sheetView>
  </sheetViews>
  <sheetFormatPr defaultColWidth="9.140625" defaultRowHeight="12.75"/>
  <cols>
    <col min="1" max="1" width="9.140625" style="0" customWidth="1"/>
    <col min="2" max="2" width="12.140625" style="0" customWidth="1"/>
    <col min="3" max="3" width="19.140625" style="0" customWidth="1"/>
    <col min="4" max="4" width="15.421875" style="0" customWidth="1"/>
    <col min="5" max="5" width="12.57421875" style="0" customWidth="1"/>
    <col min="6" max="6" width="12.28125" style="0" customWidth="1"/>
    <col min="7" max="7" width="12.421875" style="0" customWidth="1"/>
    <col min="8" max="8" width="13.140625" style="0" customWidth="1"/>
  </cols>
  <sheetData>
    <row r="1" spans="1:11" ht="12.75">
      <c r="A1" s="176" t="s">
        <v>111</v>
      </c>
      <c r="B1" s="176"/>
      <c r="C1" s="176"/>
      <c r="D1" s="176"/>
      <c r="E1" s="176"/>
      <c r="F1" s="176"/>
      <c r="G1" s="176"/>
      <c r="H1" s="176"/>
      <c r="I1" s="176"/>
      <c r="J1" s="176"/>
      <c r="K1" s="176"/>
    </row>
    <row r="2" spans="1:11" ht="12.75">
      <c r="A2" s="77"/>
      <c r="B2" s="77"/>
      <c r="C2" s="77"/>
      <c r="D2" s="77"/>
      <c r="E2" s="77"/>
      <c r="F2" s="77"/>
      <c r="G2" s="77"/>
      <c r="H2" s="77"/>
      <c r="I2" s="77"/>
      <c r="J2" s="77"/>
      <c r="K2" s="77"/>
    </row>
    <row r="3" spans="1:8" ht="18">
      <c r="A3" s="167" t="s">
        <v>80</v>
      </c>
      <c r="B3" s="168"/>
      <c r="C3" s="168"/>
      <c r="D3" s="168"/>
      <c r="E3" s="168"/>
      <c r="F3" s="168"/>
      <c r="G3" s="168"/>
      <c r="H3" s="169"/>
    </row>
    <row r="4" spans="1:8" ht="18" customHeight="1">
      <c r="A4" s="175" t="str">
        <f>Table1Expenditure!A4</f>
        <v>DESIGN-BASED CONSUMER GOODS II
COS-DESIGN-2015-3-06</v>
      </c>
      <c r="B4" s="68"/>
      <c r="C4" s="69"/>
      <c r="D4" s="172"/>
      <c r="E4" s="173"/>
      <c r="F4" s="173"/>
      <c r="G4" s="173"/>
      <c r="H4" s="174"/>
    </row>
    <row r="5" spans="1:8" ht="63" customHeight="1">
      <c r="A5" s="175"/>
      <c r="B5" s="55" t="s">
        <v>54</v>
      </c>
      <c r="C5" s="55" t="s">
        <v>62</v>
      </c>
      <c r="D5" s="103" t="s">
        <v>342</v>
      </c>
      <c r="E5" s="103" t="s">
        <v>81</v>
      </c>
      <c r="F5" s="103" t="s">
        <v>378</v>
      </c>
      <c r="G5" s="103" t="s">
        <v>377</v>
      </c>
      <c r="H5" s="103" t="s">
        <v>341</v>
      </c>
    </row>
    <row r="6" spans="1:8" ht="6.75" customHeight="1" hidden="1">
      <c r="A6" s="175"/>
      <c r="B6" s="71"/>
      <c r="C6" s="58"/>
      <c r="D6" s="58"/>
      <c r="E6" s="58"/>
      <c r="F6" s="58"/>
      <c r="G6" s="58"/>
      <c r="H6" s="58"/>
    </row>
    <row r="7" spans="1:8" ht="19.5" customHeight="1">
      <c r="A7" s="175"/>
      <c r="B7" s="60">
        <v>1</v>
      </c>
      <c r="C7" s="61">
        <f>'Budget Co-ordinator (CO)'!$C$5</f>
        <v>0</v>
      </c>
      <c r="D7" s="100"/>
      <c r="E7" s="101"/>
      <c r="F7" s="102"/>
      <c r="G7" s="101"/>
      <c r="H7" s="72">
        <f aca="true" t="shared" si="0" ref="H7:H22">SUM(D7:G7)</f>
        <v>0</v>
      </c>
    </row>
    <row r="8" spans="1:8" ht="19.5" customHeight="1">
      <c r="A8" s="175"/>
      <c r="B8" s="60">
        <v>2</v>
      </c>
      <c r="C8" s="61">
        <f>BudgetPartner2!$C$5</f>
        <v>0</v>
      </c>
      <c r="D8" s="100"/>
      <c r="E8" s="101"/>
      <c r="F8" s="102"/>
      <c r="G8" s="101"/>
      <c r="H8" s="72">
        <f t="shared" si="0"/>
        <v>0</v>
      </c>
    </row>
    <row r="9" spans="1:8" ht="19.5" customHeight="1">
      <c r="A9" s="175"/>
      <c r="B9" s="60">
        <v>3</v>
      </c>
      <c r="C9" s="61">
        <f>BudgetPartner3!$C$5</f>
        <v>0</v>
      </c>
      <c r="D9" s="100"/>
      <c r="E9" s="101"/>
      <c r="F9" s="102"/>
      <c r="G9" s="101"/>
      <c r="H9" s="72">
        <f t="shared" si="0"/>
        <v>0</v>
      </c>
    </row>
    <row r="10" spans="1:8" ht="19.5" customHeight="1">
      <c r="A10" s="175"/>
      <c r="B10" s="60">
        <v>4</v>
      </c>
      <c r="C10" s="61">
        <f>BudgetPartner4!$C$5</f>
        <v>0</v>
      </c>
      <c r="D10" s="100"/>
      <c r="E10" s="101"/>
      <c r="F10" s="102"/>
      <c r="G10" s="101"/>
      <c r="H10" s="72">
        <f t="shared" si="0"/>
        <v>0</v>
      </c>
    </row>
    <row r="11" spans="1:8" ht="19.5" customHeight="1">
      <c r="A11" s="175"/>
      <c r="B11" s="60">
        <v>5</v>
      </c>
      <c r="C11" s="61">
        <f>BudgetPartner5!$C$5</f>
        <v>0</v>
      </c>
      <c r="D11" s="100"/>
      <c r="E11" s="101"/>
      <c r="F11" s="102"/>
      <c r="G11" s="101"/>
      <c r="H11" s="72">
        <f t="shared" si="0"/>
        <v>0</v>
      </c>
    </row>
    <row r="12" spans="1:8" ht="19.5" customHeight="1">
      <c r="A12" s="175"/>
      <c r="B12" s="60">
        <v>6</v>
      </c>
      <c r="C12" s="61">
        <f>BudgetPartner6!$C$5</f>
        <v>0</v>
      </c>
      <c r="D12" s="100"/>
      <c r="E12" s="101"/>
      <c r="F12" s="102"/>
      <c r="G12" s="101"/>
      <c r="H12" s="72">
        <f t="shared" si="0"/>
        <v>0</v>
      </c>
    </row>
    <row r="13" spans="1:8" ht="19.5" customHeight="1">
      <c r="A13" s="175"/>
      <c r="B13" s="60">
        <v>7</v>
      </c>
      <c r="C13" s="61">
        <f>BudgetPartner7!$C$5</f>
        <v>0</v>
      </c>
      <c r="D13" s="100"/>
      <c r="E13" s="101"/>
      <c r="F13" s="102"/>
      <c r="G13" s="101"/>
      <c r="H13" s="72">
        <f t="shared" si="0"/>
        <v>0</v>
      </c>
    </row>
    <row r="14" spans="1:8" ht="19.5" customHeight="1">
      <c r="A14" s="175"/>
      <c r="B14" s="60">
        <v>8</v>
      </c>
      <c r="C14" s="61">
        <f>BudgetPartner8!$C$5</f>
        <v>0</v>
      </c>
      <c r="D14" s="100"/>
      <c r="E14" s="101"/>
      <c r="F14" s="102"/>
      <c r="G14" s="101"/>
      <c r="H14" s="72">
        <f t="shared" si="0"/>
        <v>0</v>
      </c>
    </row>
    <row r="15" spans="1:8" ht="19.5" customHeight="1">
      <c r="A15" s="175"/>
      <c r="B15" s="60">
        <v>9</v>
      </c>
      <c r="C15" s="61">
        <f>BudgetPartner9!$C$5</f>
        <v>0</v>
      </c>
      <c r="D15" s="100"/>
      <c r="E15" s="101"/>
      <c r="F15" s="102"/>
      <c r="G15" s="101"/>
      <c r="H15" s="72">
        <f t="shared" si="0"/>
        <v>0</v>
      </c>
    </row>
    <row r="16" spans="1:8" ht="19.5" customHeight="1">
      <c r="A16" s="175"/>
      <c r="B16" s="60">
        <v>10</v>
      </c>
      <c r="C16" s="61">
        <f>BudgetPartner10!$C$5</f>
        <v>0</v>
      </c>
      <c r="D16" s="100"/>
      <c r="E16" s="101"/>
      <c r="F16" s="102"/>
      <c r="G16" s="101"/>
      <c r="H16" s="72">
        <f t="shared" si="0"/>
        <v>0</v>
      </c>
    </row>
    <row r="17" spans="1:8" ht="19.5" customHeight="1">
      <c r="A17" s="175"/>
      <c r="B17" s="60">
        <v>11</v>
      </c>
      <c r="C17" s="61">
        <f>BudgetPartner11!$C$5</f>
        <v>0</v>
      </c>
      <c r="D17" s="100"/>
      <c r="E17" s="101"/>
      <c r="F17" s="102"/>
      <c r="G17" s="101"/>
      <c r="H17" s="72">
        <f t="shared" si="0"/>
        <v>0</v>
      </c>
    </row>
    <row r="18" spans="1:8" ht="19.5" customHeight="1">
      <c r="A18" s="175"/>
      <c r="B18" s="60">
        <v>12</v>
      </c>
      <c r="C18" s="61">
        <f>BudgetPartner12!$C$5</f>
        <v>0</v>
      </c>
      <c r="D18" s="100"/>
      <c r="E18" s="101"/>
      <c r="F18" s="102"/>
      <c r="G18" s="101"/>
      <c r="H18" s="72">
        <f t="shared" si="0"/>
        <v>0</v>
      </c>
    </row>
    <row r="19" spans="1:8" ht="19.5" customHeight="1">
      <c r="A19" s="175"/>
      <c r="B19" s="60">
        <v>13</v>
      </c>
      <c r="C19" s="61">
        <f>BudgetPartner13!$C$5</f>
        <v>0</v>
      </c>
      <c r="D19" s="100"/>
      <c r="E19" s="101"/>
      <c r="F19" s="102"/>
      <c r="G19" s="101"/>
      <c r="H19" s="72">
        <f t="shared" si="0"/>
        <v>0</v>
      </c>
    </row>
    <row r="20" spans="1:8" ht="19.5" customHeight="1">
      <c r="A20" s="175"/>
      <c r="B20" s="60">
        <v>14</v>
      </c>
      <c r="C20" s="61">
        <f>BudgetPartner14!$C$5</f>
        <v>0</v>
      </c>
      <c r="D20" s="100"/>
      <c r="E20" s="101"/>
      <c r="F20" s="102"/>
      <c r="G20" s="101"/>
      <c r="H20" s="72">
        <f t="shared" si="0"/>
        <v>0</v>
      </c>
    </row>
    <row r="21" spans="1:8" ht="19.5" customHeight="1">
      <c r="A21" s="175"/>
      <c r="B21" s="60">
        <v>15</v>
      </c>
      <c r="C21" s="61">
        <f>BudgetPartner15!$C$5</f>
        <v>0</v>
      </c>
      <c r="D21" s="100"/>
      <c r="E21" s="101"/>
      <c r="F21" s="102"/>
      <c r="G21" s="101"/>
      <c r="H21" s="72">
        <f t="shared" si="0"/>
        <v>0</v>
      </c>
    </row>
    <row r="22" spans="1:8" ht="19.5" customHeight="1">
      <c r="A22" s="175"/>
      <c r="B22" s="66" t="s">
        <v>10</v>
      </c>
      <c r="C22" s="66"/>
      <c r="D22" s="67">
        <f>SUM(D7:D21)</f>
        <v>0</v>
      </c>
      <c r="E22" s="67">
        <f>SUM(E7:E21)</f>
        <v>0</v>
      </c>
      <c r="F22" s="67">
        <f>SUM(F7:F21)</f>
        <v>0</v>
      </c>
      <c r="G22" s="67">
        <f>SUM(G7:G21)</f>
        <v>0</v>
      </c>
      <c r="H22" s="72">
        <f t="shared" si="0"/>
        <v>0</v>
      </c>
    </row>
    <row r="23" spans="1:8" ht="18">
      <c r="A23" s="175"/>
      <c r="B23" s="167" t="str">
        <f>'Proposal cover sheet'!B14:K14</f>
        <v>Template</v>
      </c>
      <c r="C23" s="168"/>
      <c r="D23" s="168"/>
      <c r="E23" s="168"/>
      <c r="F23" s="168"/>
      <c r="G23" s="168"/>
      <c r="H23" s="168"/>
    </row>
  </sheetData>
  <sheetProtection password="CB53" sheet="1" selectLockedCells="1"/>
  <mergeCells count="5">
    <mergeCell ref="D4:H4"/>
    <mergeCell ref="A3:H3"/>
    <mergeCell ref="B23:H23"/>
    <mergeCell ref="A4:A23"/>
    <mergeCell ref="A1:K1"/>
  </mergeCells>
  <dataValidations count="2">
    <dataValidation allowBlank="1" showInputMessage="1" showErrorMessage="1" sqref="C8:C21"/>
    <dataValidation allowBlank="1" showErrorMessage="1" sqref="C5:C6 D6:H6"/>
  </dataValidation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01"/>
  <dimension ref="A1:DA79"/>
  <sheetViews>
    <sheetView view="pageBreakPreview" zoomScale="75" zoomScaleNormal="75" zoomScaleSheetLayoutView="75" zoomScalePageLayoutView="0" workbookViewId="0" topLeftCell="A1">
      <selection activeCell="A41" sqref="A41:H41"/>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28.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55</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10">
        <v>1</v>
      </c>
      <c r="I5" s="196" t="s">
        <v>356</v>
      </c>
      <c r="J5" s="197"/>
      <c r="K5" s="198"/>
      <c r="L5" s="75" t="s">
        <v>91</v>
      </c>
      <c r="O5" s="17"/>
      <c r="R5" s="6"/>
      <c r="V5" s="43"/>
    </row>
    <row r="6" spans="1:18" s="3" customFormat="1" ht="20.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357</v>
      </c>
      <c r="B8" s="318"/>
      <c r="C8" s="318"/>
      <c r="D8" s="318"/>
      <c r="E8" s="318"/>
      <c r="F8" s="319"/>
      <c r="G8" s="316" t="s">
        <v>358</v>
      </c>
      <c r="H8" s="316"/>
      <c r="I8" s="299" t="s">
        <v>359</v>
      </c>
      <c r="J8" s="300"/>
      <c r="K8" s="299" t="s">
        <v>113</v>
      </c>
      <c r="L8" s="320"/>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0.25" customHeight="1">
      <c r="A23" s="288" t="s">
        <v>74</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4.7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0.2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SUM(K41:L49)</f>
        <v>0</v>
      </c>
      <c r="L50" s="342"/>
    </row>
    <row r="51" spans="1:12" ht="20.25" customHeight="1">
      <c r="A51" s="246" t="s">
        <v>55</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1</v>
      </c>
      <c r="I52" s="196" t="s">
        <v>84</v>
      </c>
      <c r="J52" s="197"/>
      <c r="K52" s="198"/>
      <c r="L52" s="16" t="str">
        <f>L5</f>
        <v>CC</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K58:L58"/>
    <mergeCell ref="K59:L59"/>
    <mergeCell ref="K60:L60"/>
    <mergeCell ref="K61:L61"/>
    <mergeCell ref="K63:L63"/>
    <mergeCell ref="I62:J62"/>
    <mergeCell ref="K62:L62"/>
    <mergeCell ref="K67:L67"/>
    <mergeCell ref="A58:B58"/>
    <mergeCell ref="A59:B59"/>
    <mergeCell ref="A60:B60"/>
    <mergeCell ref="A61:B61"/>
    <mergeCell ref="A63:B63"/>
    <mergeCell ref="D58:H58"/>
    <mergeCell ref="D59:H59"/>
    <mergeCell ref="D60:H60"/>
    <mergeCell ref="D61:H61"/>
    <mergeCell ref="I66:J66"/>
    <mergeCell ref="A67:I67"/>
    <mergeCell ref="D63:H63"/>
    <mergeCell ref="I58:J58"/>
    <mergeCell ref="I59:J59"/>
    <mergeCell ref="I60:J60"/>
    <mergeCell ref="A65:B65"/>
    <mergeCell ref="I61:J61"/>
    <mergeCell ref="A64:B64"/>
    <mergeCell ref="I63:J63"/>
    <mergeCell ref="K64:L64"/>
    <mergeCell ref="K66:L66"/>
    <mergeCell ref="D56:H56"/>
    <mergeCell ref="D57:H57"/>
    <mergeCell ref="D62:H62"/>
    <mergeCell ref="D64:H64"/>
    <mergeCell ref="D66:H66"/>
    <mergeCell ref="I56:J56"/>
    <mergeCell ref="I57:J57"/>
    <mergeCell ref="I64:J64"/>
    <mergeCell ref="A43:H43"/>
    <mergeCell ref="I43:J43"/>
    <mergeCell ref="K57:L57"/>
    <mergeCell ref="C52:E52"/>
    <mergeCell ref="F52:G52"/>
    <mergeCell ref="I52:K52"/>
    <mergeCell ref="K50:L50"/>
    <mergeCell ref="A49:H49"/>
    <mergeCell ref="I49:J49"/>
    <mergeCell ref="I46:J46"/>
    <mergeCell ref="I14:J14"/>
    <mergeCell ref="I19:J19"/>
    <mergeCell ref="I20:J20"/>
    <mergeCell ref="G15:H15"/>
    <mergeCell ref="G16:H16"/>
    <mergeCell ref="I15:J15"/>
    <mergeCell ref="G14:H14"/>
    <mergeCell ref="G19:H19"/>
    <mergeCell ref="G20:H20"/>
    <mergeCell ref="K36:L36"/>
    <mergeCell ref="K37:L37"/>
    <mergeCell ref="K49:L49"/>
    <mergeCell ref="A47:H47"/>
    <mergeCell ref="A48:H48"/>
    <mergeCell ref="A46:H46"/>
    <mergeCell ref="A44:H44"/>
    <mergeCell ref="I44:J44"/>
    <mergeCell ref="A45:H45"/>
    <mergeCell ref="I45:J45"/>
    <mergeCell ref="K30:L30"/>
    <mergeCell ref="A30:D30"/>
    <mergeCell ref="E30:F30"/>
    <mergeCell ref="A40:H40"/>
    <mergeCell ref="I40:J40"/>
    <mergeCell ref="K40:L40"/>
    <mergeCell ref="E37:F37"/>
    <mergeCell ref="E35:F35"/>
    <mergeCell ref="A36:D36"/>
    <mergeCell ref="E36:F36"/>
    <mergeCell ref="G12:H12"/>
    <mergeCell ref="G18:H18"/>
    <mergeCell ref="A18:F18"/>
    <mergeCell ref="A21:F21"/>
    <mergeCell ref="A12:F12"/>
    <mergeCell ref="G21:H21"/>
    <mergeCell ref="A13:F13"/>
    <mergeCell ref="A14:F14"/>
    <mergeCell ref="A19:F19"/>
    <mergeCell ref="A20:F20"/>
    <mergeCell ref="I10:J10"/>
    <mergeCell ref="I11:J11"/>
    <mergeCell ref="G9:H9"/>
    <mergeCell ref="A9:F9"/>
    <mergeCell ref="A10:F10"/>
    <mergeCell ref="G11:H11"/>
    <mergeCell ref="A11:F11"/>
    <mergeCell ref="G10:H10"/>
    <mergeCell ref="I21:J21"/>
    <mergeCell ref="K18:L18"/>
    <mergeCell ref="K12:L12"/>
    <mergeCell ref="I12:J12"/>
    <mergeCell ref="I18:J18"/>
    <mergeCell ref="K21:L21"/>
    <mergeCell ref="K13:L13"/>
    <mergeCell ref="K14:L14"/>
    <mergeCell ref="K20:L20"/>
    <mergeCell ref="I13:J13"/>
    <mergeCell ref="K19:L19"/>
    <mergeCell ref="K9:L9"/>
    <mergeCell ref="K10:L10"/>
    <mergeCell ref="G8:H8"/>
    <mergeCell ref="A8:F8"/>
    <mergeCell ref="K8:L8"/>
    <mergeCell ref="K15:L15"/>
    <mergeCell ref="K16:L16"/>
    <mergeCell ref="A17:F17"/>
    <mergeCell ref="K11:L11"/>
    <mergeCell ref="A6:L6"/>
    <mergeCell ref="I8:J8"/>
    <mergeCell ref="I9:J9"/>
    <mergeCell ref="K68:L68"/>
    <mergeCell ref="K69:L69"/>
    <mergeCell ref="H68:J68"/>
    <mergeCell ref="A68:G68"/>
    <mergeCell ref="A69:G69"/>
    <mergeCell ref="H69:J69"/>
    <mergeCell ref="I22:J22"/>
    <mergeCell ref="K22:L22"/>
    <mergeCell ref="G22:H22"/>
    <mergeCell ref="A23:L23"/>
    <mergeCell ref="A39:L39"/>
    <mergeCell ref="A33:D33"/>
    <mergeCell ref="A35:D35"/>
    <mergeCell ref="E33:F33"/>
    <mergeCell ref="A27:I27"/>
    <mergeCell ref="A28:L28"/>
    <mergeCell ref="K27:L27"/>
    <mergeCell ref="K26:L26"/>
    <mergeCell ref="A34:D34"/>
    <mergeCell ref="E34:F34"/>
    <mergeCell ref="A29:D29"/>
    <mergeCell ref="E29:F29"/>
    <mergeCell ref="K29:L29"/>
    <mergeCell ref="A31:D31"/>
    <mergeCell ref="E31:F31"/>
    <mergeCell ref="A32:D32"/>
    <mergeCell ref="K31:L31"/>
    <mergeCell ref="A41:H41"/>
    <mergeCell ref="I41:J41"/>
    <mergeCell ref="A3:L3"/>
    <mergeCell ref="A1:L1"/>
    <mergeCell ref="A2:L2"/>
    <mergeCell ref="A4:H4"/>
    <mergeCell ref="I4:K4"/>
    <mergeCell ref="A25:C25"/>
    <mergeCell ref="D25:F25"/>
    <mergeCell ref="G25:J25"/>
    <mergeCell ref="K32:L32"/>
    <mergeCell ref="A37:D37"/>
    <mergeCell ref="K33:L33"/>
    <mergeCell ref="K35:L35"/>
    <mergeCell ref="A15:F15"/>
    <mergeCell ref="A16:F16"/>
    <mergeCell ref="I16:J16"/>
    <mergeCell ref="A26:C26"/>
    <mergeCell ref="D26:F26"/>
    <mergeCell ref="G26:J26"/>
    <mergeCell ref="K47:L47"/>
    <mergeCell ref="K48:L48"/>
    <mergeCell ref="A50:I50"/>
    <mergeCell ref="A51:H51"/>
    <mergeCell ref="I51:K51"/>
    <mergeCell ref="A52:B52"/>
    <mergeCell ref="I47:J47"/>
    <mergeCell ref="I48:J48"/>
    <mergeCell ref="K44:L44"/>
    <mergeCell ref="K46:L46"/>
    <mergeCell ref="K38:L38"/>
    <mergeCell ref="K42:L42"/>
    <mergeCell ref="K43:L43"/>
    <mergeCell ref="K41:L41"/>
    <mergeCell ref="K45:L45"/>
    <mergeCell ref="K56:L56"/>
    <mergeCell ref="A55:B55"/>
    <mergeCell ref="D55:H55"/>
    <mergeCell ref="I55:J55"/>
    <mergeCell ref="K54:L54"/>
    <mergeCell ref="K55:L55"/>
    <mergeCell ref="B7:L7"/>
    <mergeCell ref="A42:H42"/>
    <mergeCell ref="I42:J42"/>
    <mergeCell ref="G17:H17"/>
    <mergeCell ref="I17:J17"/>
    <mergeCell ref="K17:L17"/>
    <mergeCell ref="K34:L34"/>
    <mergeCell ref="K25:L25"/>
    <mergeCell ref="G13:H13"/>
    <mergeCell ref="E32:F32"/>
    <mergeCell ref="A66:B66"/>
    <mergeCell ref="D65:H65"/>
    <mergeCell ref="I65:J65"/>
    <mergeCell ref="I5:K5"/>
    <mergeCell ref="A5:B5"/>
    <mergeCell ref="C5:E5"/>
    <mergeCell ref="F5:G5"/>
    <mergeCell ref="A22:F22"/>
    <mergeCell ref="A53:L53"/>
    <mergeCell ref="K65:L65"/>
    <mergeCell ref="A57:B57"/>
    <mergeCell ref="A62:B62"/>
    <mergeCell ref="A24:C24"/>
    <mergeCell ref="D24:F24"/>
    <mergeCell ref="G24:J24"/>
    <mergeCell ref="K24:L24"/>
    <mergeCell ref="A54:B54"/>
    <mergeCell ref="D54:H54"/>
    <mergeCell ref="I54:J54"/>
    <mergeCell ref="A56:B56"/>
  </mergeCells>
  <dataValidations count="5">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4: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rowBreaks count="1" manualBreakCount="1">
    <brk id="50" max="11" man="1"/>
  </rowBreaks>
</worksheet>
</file>

<file path=xl/worksheets/sheet5.xml><?xml version="1.0" encoding="utf-8"?>
<worksheet xmlns="http://schemas.openxmlformats.org/spreadsheetml/2006/main" xmlns:r="http://schemas.openxmlformats.org/officeDocument/2006/relationships">
  <sheetPr codeName="Sheet4"/>
  <dimension ref="A1:DA79"/>
  <sheetViews>
    <sheetView view="pageBreakPreview" zoomScale="75" zoomScaleNormal="75" zoomScaleSheetLayoutView="75" zoomScalePageLayoutView="0" workbookViewId="0" topLeftCell="A1">
      <selection activeCell="D57" sqref="D57:H57"/>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24.7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56</v>
      </c>
      <c r="B4" s="247"/>
      <c r="C4" s="247"/>
      <c r="D4" s="247"/>
      <c r="E4" s="247"/>
      <c r="F4" s="247"/>
      <c r="G4" s="247"/>
      <c r="H4" s="247"/>
      <c r="I4" s="248" t="str">
        <f>'Proposal cover sheet'!B14</f>
        <v>Template</v>
      </c>
      <c r="J4" s="249"/>
      <c r="K4" s="249"/>
      <c r="L4" s="48"/>
      <c r="R4" s="6"/>
    </row>
    <row r="5" spans="1:22" s="3" customFormat="1" ht="31.5" customHeight="1" thickBot="1">
      <c r="A5" s="353" t="s">
        <v>62</v>
      </c>
      <c r="B5" s="354"/>
      <c r="C5" s="355"/>
      <c r="D5" s="356"/>
      <c r="E5" s="357"/>
      <c r="F5" s="358" t="s">
        <v>83</v>
      </c>
      <c r="G5" s="359"/>
      <c r="H5" s="80">
        <v>2</v>
      </c>
      <c r="I5" s="360" t="s">
        <v>360</v>
      </c>
      <c r="J5" s="361"/>
      <c r="K5" s="362"/>
      <c r="L5" s="81" t="s">
        <v>92</v>
      </c>
      <c r="O5" s="17"/>
      <c r="R5" s="6"/>
      <c r="V5" s="43"/>
    </row>
    <row r="6" spans="1:18" s="3" customFormat="1" ht="20.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46" t="s">
        <v>361</v>
      </c>
      <c r="B8" s="347"/>
      <c r="C8" s="347"/>
      <c r="D8" s="347"/>
      <c r="E8" s="347"/>
      <c r="F8" s="348"/>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7"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30.75" customHeight="1" thickBot="1">
      <c r="A28" s="294" t="s">
        <v>370</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7"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56</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2</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5">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4:C66">
      <formula1>Full_Country</formula1>
    </dataValidation>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L5">
      <formula1>Type</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A79"/>
  <sheetViews>
    <sheetView view="pageBreakPreview" zoomScale="75" zoomScaleNormal="75" zoomScaleSheetLayoutView="75" zoomScalePageLayoutView="0" workbookViewId="0" topLeftCell="A1">
      <selection activeCell="C52" sqref="C52:E52"/>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29.2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57</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3">
        <v>3</v>
      </c>
      <c r="I5" s="196" t="s">
        <v>365</v>
      </c>
      <c r="J5" s="197"/>
      <c r="K5" s="198"/>
      <c r="L5" s="74" t="s">
        <v>92</v>
      </c>
      <c r="O5" s="17"/>
      <c r="R5" s="6"/>
      <c r="V5" s="43"/>
    </row>
    <row r="6" spans="1:18" s="3" customFormat="1" ht="29.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46" t="s">
        <v>366</v>
      </c>
      <c r="B8" s="347"/>
      <c r="C8" s="347"/>
      <c r="D8" s="347"/>
      <c r="E8" s="347"/>
      <c r="F8" s="348"/>
      <c r="G8" s="349" t="s">
        <v>363</v>
      </c>
      <c r="H8" s="349"/>
      <c r="I8" s="350" t="s">
        <v>367</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30" customHeight="1">
      <c r="A23" s="288" t="s">
        <v>74</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7.7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4"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57</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3</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5">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4: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7.xml><?xml version="1.0" encoding="utf-8"?>
<worksheet xmlns="http://schemas.openxmlformats.org/spreadsheetml/2006/main" xmlns:r="http://schemas.openxmlformats.org/officeDocument/2006/relationships">
  <sheetPr codeName="Sheet6"/>
  <dimension ref="A1:DA79"/>
  <sheetViews>
    <sheetView view="pageBreakPreview" zoomScale="75" zoomScaleNormal="75" zoomScaleSheetLayoutView="75" zoomScalePageLayoutView="0" workbookViewId="0" topLeftCell="A1">
      <selection activeCell="C52" sqref="C52:E52"/>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58</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3">
        <v>4</v>
      </c>
      <c r="I5" s="196" t="s">
        <v>356</v>
      </c>
      <c r="J5" s="197"/>
      <c r="K5" s="198"/>
      <c r="L5" s="74" t="s">
        <v>92</v>
      </c>
      <c r="O5" s="17"/>
      <c r="R5" s="6"/>
      <c r="V5" s="43"/>
    </row>
    <row r="6" spans="1:18" s="3" customFormat="1" ht="25.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114</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4"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7"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6.2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SUM(K41:L49)</f>
        <v>0</v>
      </c>
      <c r="L50" s="342"/>
    </row>
    <row r="51" spans="1:12" ht="20.25" customHeight="1">
      <c r="A51" s="246" t="s">
        <v>58</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4</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5">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4:C66">
      <formula1>Full_Country</formula1>
    </dataValidation>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L5">
      <formula1>Type</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8.xml><?xml version="1.0" encoding="utf-8"?>
<worksheet xmlns="http://schemas.openxmlformats.org/spreadsheetml/2006/main" xmlns:r="http://schemas.openxmlformats.org/officeDocument/2006/relationships">
  <sheetPr codeName="Sheet7"/>
  <dimension ref="A1:DA79"/>
  <sheetViews>
    <sheetView view="pageBreakPreview" zoomScale="90" zoomScaleNormal="75" zoomScaleSheetLayoutView="90" zoomScalePageLayoutView="0" workbookViewId="0" topLeftCell="A1">
      <selection activeCell="C5" sqref="C5:E5"/>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59</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3">
        <v>5</v>
      </c>
      <c r="I5" s="196" t="s">
        <v>356</v>
      </c>
      <c r="J5" s="197"/>
      <c r="K5" s="198"/>
      <c r="L5" s="76" t="s">
        <v>92</v>
      </c>
      <c r="O5" s="17"/>
      <c r="R5" s="6"/>
      <c r="V5" s="43"/>
    </row>
    <row r="6" spans="1:18" s="3" customFormat="1" ht="25.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2.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9.2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6.2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59</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5</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operator="greaterThan" allowBlank="1" showInputMessage="1" showErrorMessage="1" prompt="Only whole numbers possible" error="Only whole numbers possible" sqref="L41:L45 K41:K49">
      <formula1>0</formula1>
    </dataValidation>
    <dataValidation type="list" allowBlank="1" showInputMessage="1" showErrorMessage="1" sqref="C55:C66">
      <formula1>Full_Country</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L5">
      <formula1>Type</formula1>
    </dataValidation>
    <dataValidation type="list" allowBlank="1" showInputMessage="1" showErrorMessage="1" sqref="C54">
      <formula1>"Full_country"</formula1>
    </dataValidation>
    <dataValidation type="whole" allowBlank="1" showInputMessage="1" showErrorMessage="1" prompt="Only whole numbers possible" sqref="I55:J66 I41:J49">
      <formula1>1</formula1>
      <formula2>100</formula2>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sheetPr codeName="Sheet8"/>
  <dimension ref="A1:DA79"/>
  <sheetViews>
    <sheetView view="pageBreakPreview" zoomScale="90" zoomScaleNormal="75" zoomScaleSheetLayoutView="90" zoomScalePageLayoutView="0" workbookViewId="0" topLeftCell="A1">
      <selection activeCell="C52" sqref="C52:E52"/>
    </sheetView>
  </sheetViews>
  <sheetFormatPr defaultColWidth="9.140625" defaultRowHeight="12.75"/>
  <cols>
    <col min="1" max="1" width="6.421875" style="5" customWidth="1"/>
    <col min="2" max="2" width="23.7109375" style="5" customWidth="1"/>
    <col min="3" max="3" width="10.00390625" style="2" customWidth="1"/>
    <col min="4" max="4" width="10.7109375" style="2" customWidth="1"/>
    <col min="5" max="5" width="13.00390625" style="2" customWidth="1"/>
    <col min="6" max="6" width="10.8515625" style="2" customWidth="1"/>
    <col min="7" max="7" width="12.421875" style="2" customWidth="1"/>
    <col min="8" max="8" width="10.421875" style="2" customWidth="1"/>
    <col min="9" max="9" width="9.140625" style="2" customWidth="1"/>
    <col min="10" max="10" width="16.140625" style="2" customWidth="1"/>
    <col min="11" max="11" width="8.28125" style="2" customWidth="1"/>
    <col min="12" max="12" width="9.28125" style="2" customWidth="1"/>
    <col min="13" max="17" width="9.140625" style="2" customWidth="1"/>
    <col min="18" max="18" width="9.140625" style="5" customWidth="1"/>
    <col min="19" max="16384" width="9.140625" style="2" customWidth="1"/>
  </cols>
  <sheetData>
    <row r="1" spans="1:17" ht="19.5" customHeight="1">
      <c r="A1" s="265" t="s">
        <v>110</v>
      </c>
      <c r="B1" s="266"/>
      <c r="C1" s="266"/>
      <c r="D1" s="266"/>
      <c r="E1" s="266"/>
      <c r="F1" s="266"/>
      <c r="G1" s="266"/>
      <c r="H1" s="266"/>
      <c r="I1" s="266"/>
      <c r="J1" s="266"/>
      <c r="K1" s="266"/>
      <c r="L1" s="267"/>
      <c r="M1" s="7"/>
      <c r="N1" s="7"/>
      <c r="O1" s="7"/>
      <c r="P1" s="7"/>
      <c r="Q1" s="7"/>
    </row>
    <row r="2" spans="1:17" ht="27.75" customHeight="1">
      <c r="A2" s="268" t="str">
        <f>Table1Expenditure!A4</f>
        <v>DESIGN-BASED CONSUMER GOODS II
COS-DESIGN-2015-3-06</v>
      </c>
      <c r="B2" s="269"/>
      <c r="C2" s="269"/>
      <c r="D2" s="269"/>
      <c r="E2" s="269"/>
      <c r="F2" s="269"/>
      <c r="G2" s="269"/>
      <c r="H2" s="269"/>
      <c r="I2" s="269"/>
      <c r="J2" s="269"/>
      <c r="K2" s="269"/>
      <c r="L2" s="270"/>
      <c r="M2" s="7"/>
      <c r="N2" s="7"/>
      <c r="O2" s="7"/>
      <c r="P2" s="7"/>
      <c r="Q2" s="7"/>
    </row>
    <row r="3" spans="1:18" s="3" customFormat="1" ht="9.75" customHeight="1">
      <c r="A3" s="262"/>
      <c r="B3" s="263"/>
      <c r="C3" s="263"/>
      <c r="D3" s="263"/>
      <c r="E3" s="263"/>
      <c r="F3" s="263"/>
      <c r="G3" s="263"/>
      <c r="H3" s="263"/>
      <c r="I3" s="263"/>
      <c r="J3" s="263"/>
      <c r="K3" s="263"/>
      <c r="L3" s="264"/>
      <c r="R3" s="6"/>
    </row>
    <row r="4" spans="1:18" s="3" customFormat="1" ht="27.75" customHeight="1">
      <c r="A4" s="246" t="s">
        <v>337</v>
      </c>
      <c r="B4" s="247"/>
      <c r="C4" s="247"/>
      <c r="D4" s="247"/>
      <c r="E4" s="247"/>
      <c r="F4" s="247"/>
      <c r="G4" s="247"/>
      <c r="H4" s="247"/>
      <c r="I4" s="248" t="str">
        <f>'Proposal cover sheet'!B14</f>
        <v>Template</v>
      </c>
      <c r="J4" s="249"/>
      <c r="K4" s="249"/>
      <c r="L4" s="48"/>
      <c r="R4" s="6"/>
    </row>
    <row r="5" spans="1:22" s="3" customFormat="1" ht="31.5" customHeight="1" thickBot="1">
      <c r="A5" s="199" t="s">
        <v>62</v>
      </c>
      <c r="B5" s="200"/>
      <c r="C5" s="201"/>
      <c r="D5" s="202"/>
      <c r="E5" s="203"/>
      <c r="F5" s="204" t="s">
        <v>83</v>
      </c>
      <c r="G5" s="205"/>
      <c r="H5" s="79">
        <v>6</v>
      </c>
      <c r="I5" s="196" t="s">
        <v>356</v>
      </c>
      <c r="J5" s="197"/>
      <c r="K5" s="198"/>
      <c r="L5" s="76" t="s">
        <v>92</v>
      </c>
      <c r="O5" s="17"/>
      <c r="R5" s="6"/>
      <c r="V5" s="43"/>
    </row>
    <row r="6" spans="1:18" s="3" customFormat="1" ht="26.25" customHeight="1">
      <c r="A6" s="288" t="s">
        <v>40</v>
      </c>
      <c r="B6" s="289"/>
      <c r="C6" s="289"/>
      <c r="D6" s="289"/>
      <c r="E6" s="289"/>
      <c r="F6" s="289"/>
      <c r="G6" s="289"/>
      <c r="H6" s="289"/>
      <c r="I6" s="289"/>
      <c r="J6" s="289"/>
      <c r="K6" s="289"/>
      <c r="L6" s="290"/>
      <c r="R6" s="6"/>
    </row>
    <row r="7" spans="1:18" s="3" customFormat="1" ht="20.25" customHeight="1">
      <c r="A7" s="49"/>
      <c r="B7" s="214"/>
      <c r="C7" s="215"/>
      <c r="D7" s="215"/>
      <c r="E7" s="215"/>
      <c r="F7" s="215"/>
      <c r="G7" s="215"/>
      <c r="H7" s="215"/>
      <c r="I7" s="215"/>
      <c r="J7" s="215"/>
      <c r="K7" s="215"/>
      <c r="L7" s="216"/>
      <c r="R7" s="6"/>
    </row>
    <row r="8" spans="1:18" s="3" customFormat="1" ht="42.75" customHeight="1">
      <c r="A8" s="317" t="s">
        <v>368</v>
      </c>
      <c r="B8" s="318"/>
      <c r="C8" s="318"/>
      <c r="D8" s="318"/>
      <c r="E8" s="318"/>
      <c r="F8" s="319"/>
      <c r="G8" s="349" t="s">
        <v>363</v>
      </c>
      <c r="H8" s="349"/>
      <c r="I8" s="350" t="s">
        <v>364</v>
      </c>
      <c r="J8" s="351"/>
      <c r="K8" s="350" t="s">
        <v>113</v>
      </c>
      <c r="L8" s="352"/>
      <c r="R8" s="6"/>
    </row>
    <row r="9" spans="1:18" s="3" customFormat="1" ht="20.25" customHeight="1">
      <c r="A9" s="323"/>
      <c r="B9" s="324"/>
      <c r="C9" s="324"/>
      <c r="D9" s="324"/>
      <c r="E9" s="324"/>
      <c r="F9" s="325"/>
      <c r="G9" s="322"/>
      <c r="H9" s="322"/>
      <c r="I9" s="301"/>
      <c r="J9" s="301"/>
      <c r="K9" s="314">
        <f>G9*I9</f>
        <v>0</v>
      </c>
      <c r="L9" s="315"/>
      <c r="R9" s="6"/>
    </row>
    <row r="10" spans="1:18" s="3" customFormat="1" ht="20.25" customHeight="1">
      <c r="A10" s="323"/>
      <c r="B10" s="324"/>
      <c r="C10" s="324"/>
      <c r="D10" s="324"/>
      <c r="E10" s="324"/>
      <c r="F10" s="325"/>
      <c r="G10" s="322"/>
      <c r="H10" s="322"/>
      <c r="I10" s="301"/>
      <c r="J10" s="301"/>
      <c r="K10" s="224">
        <f>G10*I10</f>
        <v>0</v>
      </c>
      <c r="L10" s="225"/>
      <c r="R10" s="6"/>
    </row>
    <row r="11" spans="1:18" s="3" customFormat="1" ht="20.25" customHeight="1">
      <c r="A11" s="323"/>
      <c r="B11" s="324"/>
      <c r="C11" s="324"/>
      <c r="D11" s="324"/>
      <c r="E11" s="324"/>
      <c r="F11" s="325"/>
      <c r="G11" s="322"/>
      <c r="H11" s="322"/>
      <c r="I11" s="301"/>
      <c r="J11" s="301"/>
      <c r="K11" s="224">
        <f>G11*I11</f>
        <v>0</v>
      </c>
      <c r="L11" s="225"/>
      <c r="R11" s="6"/>
    </row>
    <row r="12" spans="1:18" s="3" customFormat="1" ht="20.25" customHeight="1">
      <c r="A12" s="323"/>
      <c r="B12" s="324"/>
      <c r="C12" s="324"/>
      <c r="D12" s="324"/>
      <c r="E12" s="324"/>
      <c r="F12" s="325"/>
      <c r="G12" s="322"/>
      <c r="H12" s="322"/>
      <c r="I12" s="321"/>
      <c r="J12" s="321"/>
      <c r="K12" s="224">
        <f>G12*I12</f>
        <v>0</v>
      </c>
      <c r="L12" s="225"/>
      <c r="R12" s="6"/>
    </row>
    <row r="13" spans="1:18" s="3" customFormat="1" ht="20.25" customHeight="1">
      <c r="A13" s="255"/>
      <c r="B13" s="256"/>
      <c r="C13" s="256"/>
      <c r="D13" s="256"/>
      <c r="E13" s="256"/>
      <c r="F13" s="257"/>
      <c r="G13" s="220"/>
      <c r="H13" s="221"/>
      <c r="I13" s="222"/>
      <c r="J13" s="223"/>
      <c r="K13" s="224">
        <f aca="true" t="shared" si="0" ref="K13:K21">G13*I13</f>
        <v>0</v>
      </c>
      <c r="L13" s="225"/>
      <c r="R13" s="6"/>
    </row>
    <row r="14" spans="1:18" s="3" customFormat="1" ht="20.25" customHeight="1">
      <c r="A14" s="255"/>
      <c r="B14" s="256"/>
      <c r="C14" s="256"/>
      <c r="D14" s="256"/>
      <c r="E14" s="256"/>
      <c r="F14" s="257"/>
      <c r="G14" s="220"/>
      <c r="H14" s="221"/>
      <c r="I14" s="222"/>
      <c r="J14" s="223"/>
      <c r="K14" s="224">
        <f t="shared" si="0"/>
        <v>0</v>
      </c>
      <c r="L14" s="225"/>
      <c r="R14" s="6"/>
    </row>
    <row r="15" spans="1:18" s="3" customFormat="1" ht="20.25" customHeight="1">
      <c r="A15" s="255"/>
      <c r="B15" s="256"/>
      <c r="C15" s="256"/>
      <c r="D15" s="256"/>
      <c r="E15" s="256"/>
      <c r="F15" s="257"/>
      <c r="G15" s="220"/>
      <c r="H15" s="221"/>
      <c r="I15" s="222"/>
      <c r="J15" s="223"/>
      <c r="K15" s="224">
        <f>G15*I15</f>
        <v>0</v>
      </c>
      <c r="L15" s="225"/>
      <c r="R15" s="6"/>
    </row>
    <row r="16" spans="1:18" s="3" customFormat="1" ht="20.25" customHeight="1">
      <c r="A16" s="255"/>
      <c r="B16" s="256"/>
      <c r="C16" s="256"/>
      <c r="D16" s="256"/>
      <c r="E16" s="256"/>
      <c r="F16" s="257"/>
      <c r="G16" s="220"/>
      <c r="H16" s="221"/>
      <c r="I16" s="222"/>
      <c r="J16" s="223"/>
      <c r="K16" s="224">
        <f>G16*I16</f>
        <v>0</v>
      </c>
      <c r="L16" s="225"/>
      <c r="R16" s="6"/>
    </row>
    <row r="17" spans="1:18" s="3" customFormat="1" ht="20.25" customHeight="1">
      <c r="A17" s="255"/>
      <c r="B17" s="256"/>
      <c r="C17" s="256"/>
      <c r="D17" s="256"/>
      <c r="E17" s="256"/>
      <c r="F17" s="257"/>
      <c r="G17" s="220"/>
      <c r="H17" s="221"/>
      <c r="I17" s="222"/>
      <c r="J17" s="223"/>
      <c r="K17" s="224">
        <f>G17*I17</f>
        <v>0</v>
      </c>
      <c r="L17" s="225"/>
      <c r="R17" s="6"/>
    </row>
    <row r="18" spans="1:18" s="3" customFormat="1" ht="20.25" customHeight="1">
      <c r="A18" s="323"/>
      <c r="B18" s="324"/>
      <c r="C18" s="324"/>
      <c r="D18" s="324"/>
      <c r="E18" s="324"/>
      <c r="F18" s="325"/>
      <c r="G18" s="322"/>
      <c r="H18" s="322"/>
      <c r="I18" s="321"/>
      <c r="J18" s="321"/>
      <c r="K18" s="224">
        <f>G18*I18</f>
        <v>0</v>
      </c>
      <c r="L18" s="225"/>
      <c r="R18" s="6"/>
    </row>
    <row r="19" spans="1:18" s="3" customFormat="1" ht="20.25" customHeight="1">
      <c r="A19" s="255"/>
      <c r="B19" s="256"/>
      <c r="C19" s="256"/>
      <c r="D19" s="256"/>
      <c r="E19" s="256"/>
      <c r="F19" s="257"/>
      <c r="G19" s="220"/>
      <c r="H19" s="221"/>
      <c r="I19" s="222"/>
      <c r="J19" s="223"/>
      <c r="K19" s="224">
        <f>G19*I19</f>
        <v>0</v>
      </c>
      <c r="L19" s="225"/>
      <c r="R19" s="6"/>
    </row>
    <row r="20" spans="1:18" s="3" customFormat="1" ht="20.25" customHeight="1">
      <c r="A20" s="255"/>
      <c r="B20" s="256"/>
      <c r="C20" s="256"/>
      <c r="D20" s="256"/>
      <c r="E20" s="256"/>
      <c r="F20" s="257"/>
      <c r="G20" s="220"/>
      <c r="H20" s="221"/>
      <c r="I20" s="222"/>
      <c r="J20" s="223"/>
      <c r="K20" s="224">
        <f t="shared" si="0"/>
        <v>0</v>
      </c>
      <c r="L20" s="225"/>
      <c r="R20" s="6"/>
    </row>
    <row r="21" spans="1:18" s="3" customFormat="1" ht="20.25" customHeight="1">
      <c r="A21" s="323"/>
      <c r="B21" s="324"/>
      <c r="C21" s="324"/>
      <c r="D21" s="324"/>
      <c r="E21" s="324"/>
      <c r="F21" s="325"/>
      <c r="G21" s="322"/>
      <c r="H21" s="322"/>
      <c r="I21" s="321"/>
      <c r="J21" s="321"/>
      <c r="K21" s="224">
        <f t="shared" si="0"/>
        <v>0</v>
      </c>
      <c r="L21" s="225"/>
      <c r="R21" s="6"/>
    </row>
    <row r="22" spans="1:18" s="3" customFormat="1" ht="20.25" customHeight="1" thickBot="1">
      <c r="A22" s="206" t="s">
        <v>105</v>
      </c>
      <c r="B22" s="207"/>
      <c r="C22" s="207"/>
      <c r="D22" s="207"/>
      <c r="E22" s="207"/>
      <c r="F22" s="208"/>
      <c r="G22" s="287">
        <f>SUM(G9:G21)</f>
        <v>0</v>
      </c>
      <c r="H22" s="287"/>
      <c r="I22" s="312"/>
      <c r="J22" s="313"/>
      <c r="K22" s="285">
        <f>SUM(K9:K21)</f>
        <v>0</v>
      </c>
      <c r="L22" s="286"/>
      <c r="R22" s="6"/>
    </row>
    <row r="23" spans="1:18" s="3" customFormat="1" ht="25.5" customHeight="1">
      <c r="A23" s="288" t="s">
        <v>107</v>
      </c>
      <c r="B23" s="289"/>
      <c r="C23" s="289"/>
      <c r="D23" s="289"/>
      <c r="E23" s="289"/>
      <c r="F23" s="289"/>
      <c r="G23" s="289"/>
      <c r="H23" s="289"/>
      <c r="I23" s="289"/>
      <c r="J23" s="289"/>
      <c r="K23" s="289"/>
      <c r="L23" s="290"/>
      <c r="R23" s="6"/>
    </row>
    <row r="24" spans="1:18" s="3" customFormat="1" ht="27" customHeight="1">
      <c r="A24" s="178"/>
      <c r="B24" s="179"/>
      <c r="C24" s="180"/>
      <c r="D24" s="181" t="s">
        <v>49</v>
      </c>
      <c r="E24" s="179"/>
      <c r="F24" s="180"/>
      <c r="G24" s="181" t="s">
        <v>112</v>
      </c>
      <c r="H24" s="179"/>
      <c r="I24" s="179"/>
      <c r="J24" s="180"/>
      <c r="K24" s="182" t="s">
        <v>0</v>
      </c>
      <c r="L24" s="183"/>
      <c r="R24" s="6"/>
    </row>
    <row r="25" spans="1:18" s="3" customFormat="1" ht="24.75" customHeight="1">
      <c r="A25" s="271" t="s">
        <v>41</v>
      </c>
      <c r="B25" s="272"/>
      <c r="C25" s="272"/>
      <c r="D25" s="273"/>
      <c r="E25" s="274"/>
      <c r="F25" s="275"/>
      <c r="G25" s="259"/>
      <c r="H25" s="260"/>
      <c r="I25" s="260"/>
      <c r="J25" s="261"/>
      <c r="K25" s="226">
        <f>D25*G25</f>
        <v>0</v>
      </c>
      <c r="L25" s="227"/>
      <c r="R25" s="6"/>
    </row>
    <row r="26" spans="1:18" s="3" customFormat="1" ht="24.75" customHeight="1">
      <c r="A26" s="258" t="s">
        <v>42</v>
      </c>
      <c r="B26" s="187"/>
      <c r="C26" s="188"/>
      <c r="D26" s="259"/>
      <c r="E26" s="260"/>
      <c r="F26" s="261"/>
      <c r="G26" s="259"/>
      <c r="H26" s="260"/>
      <c r="I26" s="260"/>
      <c r="J26" s="261"/>
      <c r="K26" s="226">
        <f>D26*G26</f>
        <v>0</v>
      </c>
      <c r="L26" s="227"/>
      <c r="R26" s="6"/>
    </row>
    <row r="27" spans="1:18" s="3" customFormat="1" ht="24.75" customHeight="1" thickBot="1">
      <c r="A27" s="291"/>
      <c r="B27" s="292"/>
      <c r="C27" s="292"/>
      <c r="D27" s="292"/>
      <c r="E27" s="292"/>
      <c r="F27" s="292"/>
      <c r="G27" s="292"/>
      <c r="H27" s="292"/>
      <c r="I27" s="293"/>
      <c r="J27" s="26" t="s">
        <v>1</v>
      </c>
      <c r="K27" s="297">
        <f>SUM(K25:K26)</f>
        <v>0</v>
      </c>
      <c r="L27" s="298"/>
      <c r="R27" s="6"/>
    </row>
    <row r="28" spans="1:18" s="3" customFormat="1" ht="25.5" customHeight="1" thickBot="1">
      <c r="A28" s="294" t="s">
        <v>82</v>
      </c>
      <c r="B28" s="295"/>
      <c r="C28" s="295"/>
      <c r="D28" s="295"/>
      <c r="E28" s="295"/>
      <c r="F28" s="295"/>
      <c r="G28" s="295"/>
      <c r="H28" s="295"/>
      <c r="I28" s="295"/>
      <c r="J28" s="295"/>
      <c r="K28" s="295"/>
      <c r="L28" s="296"/>
      <c r="R28" s="6"/>
    </row>
    <row r="29" spans="1:18" s="3" customFormat="1" ht="56.25" customHeight="1">
      <c r="A29" s="278" t="s">
        <v>52</v>
      </c>
      <c r="B29" s="279"/>
      <c r="C29" s="279"/>
      <c r="D29" s="280"/>
      <c r="E29" s="281" t="s">
        <v>45</v>
      </c>
      <c r="F29" s="282"/>
      <c r="G29" s="18" t="s">
        <v>3</v>
      </c>
      <c r="H29" s="19" t="s">
        <v>53</v>
      </c>
      <c r="I29" s="19" t="s">
        <v>4</v>
      </c>
      <c r="J29" s="19" t="s">
        <v>5</v>
      </c>
      <c r="K29" s="283" t="s">
        <v>0</v>
      </c>
      <c r="L29" s="284"/>
      <c r="R29" s="6"/>
    </row>
    <row r="30" spans="1:18" s="3" customFormat="1" ht="24.75" customHeight="1">
      <c r="A30" s="328"/>
      <c r="B30" s="329"/>
      <c r="C30" s="329"/>
      <c r="D30" s="329"/>
      <c r="E30" s="329"/>
      <c r="F30" s="330"/>
      <c r="G30" s="12" t="s">
        <v>6</v>
      </c>
      <c r="H30" s="13" t="s">
        <v>7</v>
      </c>
      <c r="I30" s="13" t="s">
        <v>8</v>
      </c>
      <c r="J30" s="14" t="s">
        <v>9</v>
      </c>
      <c r="K30" s="326" t="s">
        <v>46</v>
      </c>
      <c r="L30" s="327"/>
      <c r="R30" s="6"/>
    </row>
    <row r="31" spans="1:18" s="3" customFormat="1" ht="20.25" customHeight="1">
      <c r="A31" s="276"/>
      <c r="B31" s="277"/>
      <c r="C31" s="277"/>
      <c r="D31" s="195"/>
      <c r="E31" s="250"/>
      <c r="F31" s="251"/>
      <c r="G31" s="9"/>
      <c r="H31" s="1"/>
      <c r="I31" s="1"/>
      <c r="J31" s="4"/>
      <c r="K31" s="226">
        <f aca="true" t="shared" si="1" ref="K31:K37">IF(G31&lt;&gt;0,+H31/I31*G31*J31,0)</f>
        <v>0</v>
      </c>
      <c r="L31" s="227"/>
      <c r="R31" s="6"/>
    </row>
    <row r="32" spans="1:18" s="3" customFormat="1" ht="23.25" customHeight="1">
      <c r="A32" s="217"/>
      <c r="B32" s="218"/>
      <c r="C32" s="218"/>
      <c r="D32" s="218"/>
      <c r="E32" s="219"/>
      <c r="F32" s="219"/>
      <c r="G32" s="9"/>
      <c r="H32" s="1"/>
      <c r="I32" s="1"/>
      <c r="J32" s="4"/>
      <c r="K32" s="226">
        <f t="shared" si="1"/>
        <v>0</v>
      </c>
      <c r="L32" s="227"/>
      <c r="R32" s="6"/>
    </row>
    <row r="33" spans="1:18" s="3" customFormat="1" ht="23.25" customHeight="1">
      <c r="A33" s="276"/>
      <c r="B33" s="277"/>
      <c r="C33" s="277"/>
      <c r="D33" s="195"/>
      <c r="E33" s="250"/>
      <c r="F33" s="251"/>
      <c r="G33" s="9"/>
      <c r="H33" s="1"/>
      <c r="I33" s="1"/>
      <c r="J33" s="4"/>
      <c r="K33" s="226">
        <f t="shared" si="1"/>
        <v>0</v>
      </c>
      <c r="L33" s="227"/>
      <c r="R33" s="6"/>
    </row>
    <row r="34" spans="1:18" s="3" customFormat="1" ht="23.25" customHeight="1">
      <c r="A34" s="276"/>
      <c r="B34" s="277"/>
      <c r="C34" s="277"/>
      <c r="D34" s="195"/>
      <c r="E34" s="250"/>
      <c r="F34" s="251"/>
      <c r="G34" s="9"/>
      <c r="H34" s="1"/>
      <c r="I34" s="1"/>
      <c r="J34" s="4"/>
      <c r="K34" s="226">
        <f t="shared" si="1"/>
        <v>0</v>
      </c>
      <c r="L34" s="227"/>
      <c r="R34" s="6"/>
    </row>
    <row r="35" spans="1:18" s="3" customFormat="1" ht="23.25" customHeight="1">
      <c r="A35" s="276"/>
      <c r="B35" s="277"/>
      <c r="C35" s="277"/>
      <c r="D35" s="195"/>
      <c r="E35" s="250"/>
      <c r="F35" s="251"/>
      <c r="G35" s="9"/>
      <c r="H35" s="1"/>
      <c r="I35" s="1"/>
      <c r="J35" s="4"/>
      <c r="K35" s="226">
        <f t="shared" si="1"/>
        <v>0</v>
      </c>
      <c r="L35" s="227"/>
      <c r="R35" s="6"/>
    </row>
    <row r="36" spans="1:18" s="3" customFormat="1" ht="23.25" customHeight="1">
      <c r="A36" s="276"/>
      <c r="B36" s="277"/>
      <c r="C36" s="277"/>
      <c r="D36" s="195"/>
      <c r="E36" s="250"/>
      <c r="F36" s="251"/>
      <c r="G36" s="9"/>
      <c r="H36" s="1"/>
      <c r="I36" s="1"/>
      <c r="J36" s="4"/>
      <c r="K36" s="226">
        <f t="shared" si="1"/>
        <v>0</v>
      </c>
      <c r="L36" s="227"/>
      <c r="R36" s="6"/>
    </row>
    <row r="37" spans="1:18" s="3" customFormat="1" ht="23.25" customHeight="1">
      <c r="A37" s="252"/>
      <c r="B37" s="253"/>
      <c r="C37" s="253"/>
      <c r="D37" s="254"/>
      <c r="E37" s="250"/>
      <c r="F37" s="251"/>
      <c r="G37" s="9"/>
      <c r="H37" s="1"/>
      <c r="I37" s="1"/>
      <c r="J37" s="4"/>
      <c r="K37" s="226">
        <f t="shared" si="1"/>
        <v>0</v>
      </c>
      <c r="L37" s="227"/>
      <c r="R37" s="6"/>
    </row>
    <row r="38" spans="1:12" ht="20.25" customHeight="1" thickBot="1">
      <c r="A38" s="20"/>
      <c r="B38" s="21"/>
      <c r="C38" s="22"/>
      <c r="D38" s="22"/>
      <c r="E38" s="22"/>
      <c r="F38" s="21"/>
      <c r="G38" s="23"/>
      <c r="H38" s="23"/>
      <c r="I38" s="24"/>
      <c r="J38" s="25" t="s">
        <v>1</v>
      </c>
      <c r="K38" s="240">
        <f>SUM(K31:K37)</f>
        <v>0</v>
      </c>
      <c r="L38" s="241"/>
    </row>
    <row r="39" spans="1:12" ht="26.25" customHeight="1">
      <c r="A39" s="209" t="s">
        <v>371</v>
      </c>
      <c r="B39" s="210"/>
      <c r="C39" s="210"/>
      <c r="D39" s="210"/>
      <c r="E39" s="210"/>
      <c r="F39" s="210"/>
      <c r="G39" s="210"/>
      <c r="H39" s="210"/>
      <c r="I39" s="210"/>
      <c r="J39" s="210"/>
      <c r="K39" s="210"/>
      <c r="L39" s="211"/>
    </row>
    <row r="40" spans="1:12" ht="20.25" customHeight="1">
      <c r="A40" s="331" t="s">
        <v>52</v>
      </c>
      <c r="B40" s="332"/>
      <c r="C40" s="332"/>
      <c r="D40" s="332"/>
      <c r="E40" s="332"/>
      <c r="F40" s="332"/>
      <c r="G40" s="332"/>
      <c r="H40" s="333"/>
      <c r="I40" s="334" t="s">
        <v>43</v>
      </c>
      <c r="J40" s="335"/>
      <c r="K40" s="336" t="s">
        <v>0</v>
      </c>
      <c r="L40" s="337"/>
    </row>
    <row r="41" spans="1:12" ht="20.25" customHeight="1">
      <c r="A41" s="217"/>
      <c r="B41" s="218"/>
      <c r="C41" s="218"/>
      <c r="D41" s="218"/>
      <c r="E41" s="218"/>
      <c r="F41" s="218"/>
      <c r="G41" s="218"/>
      <c r="H41" s="218"/>
      <c r="I41" s="219"/>
      <c r="J41" s="219"/>
      <c r="K41" s="242"/>
      <c r="L41" s="243"/>
    </row>
    <row r="42" spans="1:12" ht="20.25" customHeight="1">
      <c r="A42" s="217"/>
      <c r="B42" s="218"/>
      <c r="C42" s="218"/>
      <c r="D42" s="218"/>
      <c r="E42" s="218"/>
      <c r="F42" s="218"/>
      <c r="G42" s="218"/>
      <c r="H42" s="218"/>
      <c r="I42" s="219"/>
      <c r="J42" s="219"/>
      <c r="K42" s="242"/>
      <c r="L42" s="243"/>
    </row>
    <row r="43" spans="1:12" ht="20.25" customHeight="1">
      <c r="A43" s="217"/>
      <c r="B43" s="218"/>
      <c r="C43" s="218"/>
      <c r="D43" s="218"/>
      <c r="E43" s="218"/>
      <c r="F43" s="218"/>
      <c r="G43" s="218"/>
      <c r="H43" s="218"/>
      <c r="I43" s="219"/>
      <c r="J43" s="219"/>
      <c r="K43" s="242"/>
      <c r="L43" s="243"/>
    </row>
    <row r="44" spans="1:12" ht="20.25" customHeight="1">
      <c r="A44" s="217"/>
      <c r="B44" s="218"/>
      <c r="C44" s="218"/>
      <c r="D44" s="218"/>
      <c r="E44" s="218"/>
      <c r="F44" s="218"/>
      <c r="G44" s="218"/>
      <c r="H44" s="218"/>
      <c r="I44" s="219"/>
      <c r="J44" s="219"/>
      <c r="K44" s="212"/>
      <c r="L44" s="237"/>
    </row>
    <row r="45" spans="1:12" ht="20.25" customHeight="1">
      <c r="A45" s="217"/>
      <c r="B45" s="218"/>
      <c r="C45" s="218"/>
      <c r="D45" s="218"/>
      <c r="E45" s="218"/>
      <c r="F45" s="218"/>
      <c r="G45" s="218"/>
      <c r="H45" s="218"/>
      <c r="I45" s="219"/>
      <c r="J45" s="219"/>
      <c r="K45" s="242"/>
      <c r="L45" s="243"/>
    </row>
    <row r="46" spans="1:12" ht="20.25" customHeight="1">
      <c r="A46" s="276"/>
      <c r="B46" s="277"/>
      <c r="C46" s="277"/>
      <c r="D46" s="277"/>
      <c r="E46" s="277"/>
      <c r="F46" s="277"/>
      <c r="G46" s="277"/>
      <c r="H46" s="195"/>
      <c r="I46" s="250"/>
      <c r="J46" s="251"/>
      <c r="K46" s="238"/>
      <c r="L46" s="239"/>
    </row>
    <row r="47" spans="1:12" ht="20.25" customHeight="1">
      <c r="A47" s="276"/>
      <c r="B47" s="277"/>
      <c r="C47" s="277"/>
      <c r="D47" s="277"/>
      <c r="E47" s="277"/>
      <c r="F47" s="277"/>
      <c r="G47" s="277"/>
      <c r="H47" s="195"/>
      <c r="I47" s="250"/>
      <c r="J47" s="251"/>
      <c r="K47" s="238"/>
      <c r="L47" s="239"/>
    </row>
    <row r="48" spans="1:12" ht="20.25" customHeight="1">
      <c r="A48" s="276"/>
      <c r="B48" s="277"/>
      <c r="C48" s="277"/>
      <c r="D48" s="277"/>
      <c r="E48" s="277"/>
      <c r="F48" s="277"/>
      <c r="G48" s="277"/>
      <c r="H48" s="195"/>
      <c r="I48" s="250"/>
      <c r="J48" s="251"/>
      <c r="K48" s="238"/>
      <c r="L48" s="239"/>
    </row>
    <row r="49" spans="1:12" ht="20.25" customHeight="1">
      <c r="A49" s="276"/>
      <c r="B49" s="277"/>
      <c r="C49" s="277"/>
      <c r="D49" s="277"/>
      <c r="E49" s="277"/>
      <c r="F49" s="277"/>
      <c r="G49" s="277"/>
      <c r="H49" s="195"/>
      <c r="I49" s="250"/>
      <c r="J49" s="251"/>
      <c r="K49" s="238"/>
      <c r="L49" s="239"/>
    </row>
    <row r="50" spans="1:12" ht="20.25" customHeight="1" thickBot="1">
      <c r="A50" s="244"/>
      <c r="B50" s="245"/>
      <c r="C50" s="245"/>
      <c r="D50" s="245"/>
      <c r="E50" s="245"/>
      <c r="F50" s="245"/>
      <c r="G50" s="245"/>
      <c r="H50" s="245"/>
      <c r="I50" s="245"/>
      <c r="J50" s="15" t="s">
        <v>1</v>
      </c>
      <c r="K50" s="341">
        <f>SUM(K41:K49)</f>
        <v>0</v>
      </c>
      <c r="L50" s="342"/>
    </row>
    <row r="51" spans="1:12" ht="20.25" customHeight="1">
      <c r="A51" s="246" t="s">
        <v>337</v>
      </c>
      <c r="B51" s="247"/>
      <c r="C51" s="247"/>
      <c r="D51" s="247"/>
      <c r="E51" s="247"/>
      <c r="F51" s="247"/>
      <c r="G51" s="247"/>
      <c r="H51" s="247"/>
      <c r="I51" s="248" t="str">
        <f>'Proposal cover sheet'!B14</f>
        <v>Template</v>
      </c>
      <c r="J51" s="249"/>
      <c r="K51" s="249"/>
      <c r="L51" s="48"/>
    </row>
    <row r="52" spans="1:12" ht="20.25" customHeight="1" thickBot="1">
      <c r="A52" s="199" t="s">
        <v>62</v>
      </c>
      <c r="B52" s="200"/>
      <c r="C52" s="338">
        <f>C5</f>
        <v>0</v>
      </c>
      <c r="D52" s="339"/>
      <c r="E52" s="340"/>
      <c r="F52" s="204" t="s">
        <v>83</v>
      </c>
      <c r="G52" s="205"/>
      <c r="H52" s="10">
        <f>H5</f>
        <v>6</v>
      </c>
      <c r="I52" s="196" t="s">
        <v>84</v>
      </c>
      <c r="J52" s="197"/>
      <c r="K52" s="198"/>
      <c r="L52" s="16" t="str">
        <f>L5</f>
        <v>CP</v>
      </c>
    </row>
    <row r="53" spans="1:12" ht="20.25" customHeight="1">
      <c r="A53" s="209" t="s">
        <v>106</v>
      </c>
      <c r="B53" s="210"/>
      <c r="C53" s="210"/>
      <c r="D53" s="210"/>
      <c r="E53" s="210"/>
      <c r="F53" s="210"/>
      <c r="G53" s="210"/>
      <c r="H53" s="210"/>
      <c r="I53" s="210"/>
      <c r="J53" s="210"/>
      <c r="K53" s="210"/>
      <c r="L53" s="211"/>
    </row>
    <row r="54" spans="1:12" ht="20.25" customHeight="1">
      <c r="A54" s="184" t="s">
        <v>48</v>
      </c>
      <c r="B54" s="185"/>
      <c r="C54" s="11" t="s">
        <v>44</v>
      </c>
      <c r="D54" s="186" t="s">
        <v>2</v>
      </c>
      <c r="E54" s="187"/>
      <c r="F54" s="187"/>
      <c r="G54" s="187"/>
      <c r="H54" s="188"/>
      <c r="I54" s="189" t="s">
        <v>43</v>
      </c>
      <c r="J54" s="190"/>
      <c r="K54" s="233" t="s">
        <v>0</v>
      </c>
      <c r="L54" s="234"/>
    </row>
    <row r="55" spans="1:12" ht="20.25" customHeight="1">
      <c r="A55" s="229"/>
      <c r="B55" s="230"/>
      <c r="C55" s="51"/>
      <c r="D55" s="231"/>
      <c r="E55" s="232"/>
      <c r="F55" s="232"/>
      <c r="G55" s="232"/>
      <c r="H55" s="232"/>
      <c r="I55" s="230"/>
      <c r="J55" s="230"/>
      <c r="K55" s="235"/>
      <c r="L55" s="236"/>
    </row>
    <row r="56" spans="1:12" ht="20.25" customHeight="1">
      <c r="A56" s="177"/>
      <c r="B56" s="177"/>
      <c r="C56" s="42"/>
      <c r="D56" s="191"/>
      <c r="E56" s="192"/>
      <c r="F56" s="192"/>
      <c r="G56" s="192"/>
      <c r="H56" s="193"/>
      <c r="I56" s="194"/>
      <c r="J56" s="195"/>
      <c r="K56" s="228"/>
      <c r="L56" s="228"/>
    </row>
    <row r="57" spans="1:12" ht="29.25" customHeight="1">
      <c r="A57" s="177"/>
      <c r="B57" s="177"/>
      <c r="C57" s="42"/>
      <c r="D57" s="191"/>
      <c r="E57" s="192"/>
      <c r="F57" s="192"/>
      <c r="G57" s="192"/>
      <c r="H57" s="193"/>
      <c r="I57" s="194"/>
      <c r="J57" s="195"/>
      <c r="K57" s="228"/>
      <c r="L57" s="228"/>
    </row>
    <row r="58" spans="1:12" ht="20.25" customHeight="1">
      <c r="A58" s="194"/>
      <c r="B58" s="195"/>
      <c r="C58" s="42"/>
      <c r="D58" s="191"/>
      <c r="E58" s="192"/>
      <c r="F58" s="192"/>
      <c r="G58" s="192"/>
      <c r="H58" s="193"/>
      <c r="I58" s="194"/>
      <c r="J58" s="195"/>
      <c r="K58" s="212"/>
      <c r="L58" s="213"/>
    </row>
    <row r="59" spans="1:105" ht="20.25" customHeight="1">
      <c r="A59" s="194"/>
      <c r="B59" s="195"/>
      <c r="C59" s="42"/>
      <c r="D59" s="191"/>
      <c r="E59" s="192"/>
      <c r="F59" s="192"/>
      <c r="G59" s="192"/>
      <c r="H59" s="193"/>
      <c r="I59" s="194"/>
      <c r="J59" s="195"/>
      <c r="K59" s="212"/>
      <c r="L59" s="213"/>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105" ht="20.25" customHeight="1">
      <c r="A60" s="194"/>
      <c r="B60" s="195"/>
      <c r="C60" s="42"/>
      <c r="D60" s="191"/>
      <c r="E60" s="192"/>
      <c r="F60" s="192"/>
      <c r="G60" s="192"/>
      <c r="H60" s="193"/>
      <c r="I60" s="194"/>
      <c r="J60" s="195"/>
      <c r="K60" s="212"/>
      <c r="L60" s="213"/>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row>
    <row r="61" spans="1:105" ht="20.25" customHeight="1">
      <c r="A61" s="194"/>
      <c r="B61" s="195"/>
      <c r="C61" s="42"/>
      <c r="D61" s="191"/>
      <c r="E61" s="192"/>
      <c r="F61" s="192"/>
      <c r="G61" s="192"/>
      <c r="H61" s="193"/>
      <c r="I61" s="194"/>
      <c r="J61" s="195"/>
      <c r="K61" s="212"/>
      <c r="L61" s="213"/>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row>
    <row r="62" spans="1:105" ht="20.25" customHeight="1">
      <c r="A62" s="177"/>
      <c r="B62" s="177"/>
      <c r="C62" s="42"/>
      <c r="D62" s="191"/>
      <c r="E62" s="192"/>
      <c r="F62" s="192"/>
      <c r="G62" s="192"/>
      <c r="H62" s="193"/>
      <c r="I62" s="194"/>
      <c r="J62" s="195"/>
      <c r="K62" s="228"/>
      <c r="L62" s="22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row>
    <row r="63" spans="1:105" ht="18" customHeight="1">
      <c r="A63" s="194"/>
      <c r="B63" s="195"/>
      <c r="C63" s="42"/>
      <c r="D63" s="191"/>
      <c r="E63" s="192"/>
      <c r="F63" s="192"/>
      <c r="G63" s="192"/>
      <c r="H63" s="193"/>
      <c r="I63" s="194"/>
      <c r="J63" s="195"/>
      <c r="K63" s="212"/>
      <c r="L63" s="213"/>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row>
    <row r="64" spans="1:105" ht="28.5" customHeight="1">
      <c r="A64" s="177"/>
      <c r="B64" s="177"/>
      <c r="C64" s="42"/>
      <c r="D64" s="191"/>
      <c r="E64" s="192"/>
      <c r="F64" s="192"/>
      <c r="G64" s="192"/>
      <c r="H64" s="193"/>
      <c r="I64" s="194"/>
      <c r="J64" s="195"/>
      <c r="K64" s="228"/>
      <c r="L64" s="22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row>
    <row r="65" spans="1:105" ht="20.25" customHeight="1">
      <c r="A65" s="194"/>
      <c r="B65" s="195"/>
      <c r="C65" s="42"/>
      <c r="D65" s="191"/>
      <c r="E65" s="192"/>
      <c r="F65" s="192"/>
      <c r="G65" s="192"/>
      <c r="H65" s="193"/>
      <c r="I65" s="194"/>
      <c r="J65" s="195"/>
      <c r="K65" s="212"/>
      <c r="L65" s="213"/>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row>
    <row r="66" spans="1:105" ht="20.25" customHeight="1">
      <c r="A66" s="177"/>
      <c r="B66" s="177"/>
      <c r="C66" s="42"/>
      <c r="D66" s="191"/>
      <c r="E66" s="192"/>
      <c r="F66" s="192"/>
      <c r="G66" s="192"/>
      <c r="H66" s="193"/>
      <c r="I66" s="194"/>
      <c r="J66" s="195"/>
      <c r="K66" s="228"/>
      <c r="L66" s="22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row>
    <row r="67" spans="1:105" ht="20.25" customHeight="1" thickBot="1">
      <c r="A67" s="343"/>
      <c r="B67" s="344"/>
      <c r="C67" s="344"/>
      <c r="D67" s="344"/>
      <c r="E67" s="344"/>
      <c r="F67" s="344"/>
      <c r="G67" s="344"/>
      <c r="H67" s="344"/>
      <c r="I67" s="345"/>
      <c r="J67" s="50" t="s">
        <v>1</v>
      </c>
      <c r="K67" s="240">
        <f>SUM(K55:L66)</f>
        <v>0</v>
      </c>
      <c r="L67" s="241"/>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row>
    <row r="68" spans="1:105" ht="20.25" customHeight="1">
      <c r="A68" s="307"/>
      <c r="B68" s="308"/>
      <c r="C68" s="308"/>
      <c r="D68" s="308"/>
      <c r="E68" s="308"/>
      <c r="F68" s="308"/>
      <c r="G68" s="308"/>
      <c r="H68" s="306" t="s">
        <v>51</v>
      </c>
      <c r="I68" s="306"/>
      <c r="J68" s="306"/>
      <c r="K68" s="302">
        <f>(K22+K27+K38+K50+K67)</f>
        <v>0</v>
      </c>
      <c r="L68" s="303"/>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row>
    <row r="69" spans="1:105" ht="20.25" customHeight="1" thickBot="1">
      <c r="A69" s="309"/>
      <c r="B69" s="310"/>
      <c r="C69" s="310"/>
      <c r="D69" s="310"/>
      <c r="E69" s="310"/>
      <c r="F69" s="310"/>
      <c r="G69" s="310"/>
      <c r="H69" s="311" t="s">
        <v>50</v>
      </c>
      <c r="I69" s="311"/>
      <c r="J69" s="311"/>
      <c r="K69" s="304">
        <f>(K68*1.07)</f>
        <v>0</v>
      </c>
      <c r="L69" s="30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row>
    <row r="70" spans="19:105" ht="20.25" customHeight="1">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row>
    <row r="71" spans="19:105" ht="20.25" customHeight="1">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row>
    <row r="72" spans="19:105" ht="20.25" customHeight="1">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row>
    <row r="73" spans="19:105" ht="20.25" customHeight="1">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row>
    <row r="74" spans="19:105" ht="20.25" customHeight="1">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row>
    <row r="75" spans="19:105" ht="20.25" customHeight="1">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row>
    <row r="76" spans="19:105" ht="20.25" customHeight="1">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row>
    <row r="77" spans="19:105" ht="20.25" customHeight="1">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row>
    <row r="78" spans="19:105" ht="20.25" customHeight="1">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row>
    <row r="79" spans="1:105" s="8" customFormat="1" ht="20.25" customHeight="1">
      <c r="A79" s="5"/>
      <c r="B79" s="5"/>
      <c r="C79" s="2"/>
      <c r="D79" s="2"/>
      <c r="E79" s="2"/>
      <c r="F79" s="2"/>
      <c r="G79" s="2"/>
      <c r="H79" s="2"/>
      <c r="I79" s="2"/>
      <c r="J79" s="2"/>
      <c r="K79" s="2"/>
      <c r="L79" s="2"/>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sheetData>
  <sheetProtection password="CB53" sheet="1" selectLockedCells="1"/>
  <mergeCells count="215">
    <mergeCell ref="A1:L1"/>
    <mergeCell ref="A2:L2"/>
    <mergeCell ref="A3:L3"/>
    <mergeCell ref="A4:H4"/>
    <mergeCell ref="I4:K4"/>
    <mergeCell ref="A5:B5"/>
    <mergeCell ref="C5:E5"/>
    <mergeCell ref="F5:G5"/>
    <mergeCell ref="I5:K5"/>
    <mergeCell ref="A6:L6"/>
    <mergeCell ref="B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17:J17"/>
    <mergeCell ref="K17:L17"/>
    <mergeCell ref="A18:F18"/>
    <mergeCell ref="G18:H18"/>
    <mergeCell ref="I18:J18"/>
    <mergeCell ref="K18:L18"/>
    <mergeCell ref="A19:F19"/>
    <mergeCell ref="G19:H19"/>
    <mergeCell ref="I19:J19"/>
    <mergeCell ref="K19:L19"/>
    <mergeCell ref="A20:F20"/>
    <mergeCell ref="G20:H20"/>
    <mergeCell ref="I20:J20"/>
    <mergeCell ref="K20:L20"/>
    <mergeCell ref="A21:F21"/>
    <mergeCell ref="G21:H21"/>
    <mergeCell ref="I21:J21"/>
    <mergeCell ref="K21:L21"/>
    <mergeCell ref="A22:F22"/>
    <mergeCell ref="G22:H22"/>
    <mergeCell ref="I22:J22"/>
    <mergeCell ref="K22:L22"/>
    <mergeCell ref="A23:L23"/>
    <mergeCell ref="A24:C24"/>
    <mergeCell ref="D24:F24"/>
    <mergeCell ref="G24:J24"/>
    <mergeCell ref="K24:L24"/>
    <mergeCell ref="A25:C25"/>
    <mergeCell ref="D25:F25"/>
    <mergeCell ref="G25:J25"/>
    <mergeCell ref="K25:L25"/>
    <mergeCell ref="A26:C26"/>
    <mergeCell ref="D26:F26"/>
    <mergeCell ref="G26:J26"/>
    <mergeCell ref="K26:L26"/>
    <mergeCell ref="A27:I27"/>
    <mergeCell ref="K27:L27"/>
    <mergeCell ref="A28:L28"/>
    <mergeCell ref="A29:D29"/>
    <mergeCell ref="E29:F29"/>
    <mergeCell ref="K29:L29"/>
    <mergeCell ref="A30:D30"/>
    <mergeCell ref="E30:F30"/>
    <mergeCell ref="K30:L30"/>
    <mergeCell ref="A31:D31"/>
    <mergeCell ref="E31:F31"/>
    <mergeCell ref="K31:L31"/>
    <mergeCell ref="A32:D32"/>
    <mergeCell ref="E32:F32"/>
    <mergeCell ref="K32:L32"/>
    <mergeCell ref="A33:D33"/>
    <mergeCell ref="E33:F33"/>
    <mergeCell ref="K33:L33"/>
    <mergeCell ref="A34:D34"/>
    <mergeCell ref="E34:F34"/>
    <mergeCell ref="K34:L34"/>
    <mergeCell ref="A35:D35"/>
    <mergeCell ref="E35:F35"/>
    <mergeCell ref="K35:L35"/>
    <mergeCell ref="A36:D36"/>
    <mergeCell ref="E36:F36"/>
    <mergeCell ref="K36:L36"/>
    <mergeCell ref="A37:D37"/>
    <mergeCell ref="E37:F37"/>
    <mergeCell ref="K37:L37"/>
    <mergeCell ref="K38:L38"/>
    <mergeCell ref="A39:L39"/>
    <mergeCell ref="A40:H40"/>
    <mergeCell ref="I40:J40"/>
    <mergeCell ref="K40:L40"/>
    <mergeCell ref="A41:H41"/>
    <mergeCell ref="I41:J41"/>
    <mergeCell ref="K41:L41"/>
    <mergeCell ref="A42:H42"/>
    <mergeCell ref="I42:J42"/>
    <mergeCell ref="K42:L42"/>
    <mergeCell ref="A43:H43"/>
    <mergeCell ref="I43:J43"/>
    <mergeCell ref="K43:L43"/>
    <mergeCell ref="A44:H44"/>
    <mergeCell ref="I44:J44"/>
    <mergeCell ref="K44:L44"/>
    <mergeCell ref="A45:H45"/>
    <mergeCell ref="I45:J45"/>
    <mergeCell ref="K45:L45"/>
    <mergeCell ref="A46:H46"/>
    <mergeCell ref="I46:J46"/>
    <mergeCell ref="K46:L46"/>
    <mergeCell ref="A47:H47"/>
    <mergeCell ref="I47:J47"/>
    <mergeCell ref="K47:L47"/>
    <mergeCell ref="A48:H48"/>
    <mergeCell ref="I48:J48"/>
    <mergeCell ref="K48:L48"/>
    <mergeCell ref="A49:H49"/>
    <mergeCell ref="I49:J49"/>
    <mergeCell ref="K49:L49"/>
    <mergeCell ref="A50:I50"/>
    <mergeCell ref="K50:L50"/>
    <mergeCell ref="A51:H51"/>
    <mergeCell ref="I51:K51"/>
    <mergeCell ref="A52:B52"/>
    <mergeCell ref="C52:E52"/>
    <mergeCell ref="F52:G52"/>
    <mergeCell ref="I52:K52"/>
    <mergeCell ref="A53:L53"/>
    <mergeCell ref="A54:B54"/>
    <mergeCell ref="D54:H54"/>
    <mergeCell ref="I54:J54"/>
    <mergeCell ref="K54:L54"/>
    <mergeCell ref="A55:B55"/>
    <mergeCell ref="D55:H55"/>
    <mergeCell ref="I55:J55"/>
    <mergeCell ref="K55:L55"/>
    <mergeCell ref="A56:B56"/>
    <mergeCell ref="D56:H56"/>
    <mergeCell ref="I56:J56"/>
    <mergeCell ref="K56:L56"/>
    <mergeCell ref="A57:B57"/>
    <mergeCell ref="D57:H57"/>
    <mergeCell ref="I57:J57"/>
    <mergeCell ref="K57:L57"/>
    <mergeCell ref="A58:B58"/>
    <mergeCell ref="D58:H58"/>
    <mergeCell ref="I58:J58"/>
    <mergeCell ref="K58:L58"/>
    <mergeCell ref="A59:B59"/>
    <mergeCell ref="D59:H59"/>
    <mergeCell ref="I59:J59"/>
    <mergeCell ref="K59:L59"/>
    <mergeCell ref="A60:B60"/>
    <mergeCell ref="D60:H60"/>
    <mergeCell ref="I60:J60"/>
    <mergeCell ref="K60:L60"/>
    <mergeCell ref="A61:B61"/>
    <mergeCell ref="D61:H61"/>
    <mergeCell ref="I61:J61"/>
    <mergeCell ref="K61:L61"/>
    <mergeCell ref="A62:B62"/>
    <mergeCell ref="D62:H62"/>
    <mergeCell ref="I62:J62"/>
    <mergeCell ref="K62:L62"/>
    <mergeCell ref="A63:B63"/>
    <mergeCell ref="D63:H63"/>
    <mergeCell ref="I63:J63"/>
    <mergeCell ref="K63:L63"/>
    <mergeCell ref="A64:B64"/>
    <mergeCell ref="D64:H64"/>
    <mergeCell ref="I64:J64"/>
    <mergeCell ref="K64:L64"/>
    <mergeCell ref="A65:B65"/>
    <mergeCell ref="D65:H65"/>
    <mergeCell ref="I65:J65"/>
    <mergeCell ref="K65:L65"/>
    <mergeCell ref="A66:B66"/>
    <mergeCell ref="D66:H66"/>
    <mergeCell ref="I66:J66"/>
    <mergeCell ref="K66:L66"/>
    <mergeCell ref="A67:I67"/>
    <mergeCell ref="K67:L67"/>
    <mergeCell ref="A68:G68"/>
    <mergeCell ref="H68:J68"/>
    <mergeCell ref="K68:L68"/>
    <mergeCell ref="A69:G69"/>
    <mergeCell ref="H69:J69"/>
    <mergeCell ref="K69:L69"/>
  </mergeCells>
  <dataValidations count="6">
    <dataValidation type="whole" allowBlank="1" showInputMessage="1" showErrorMessage="1" prompt="Only whole numbers possible" sqref="I55:J66 I41:J49">
      <formula1>1</formula1>
      <formula2>100</formula2>
    </dataValidation>
    <dataValidation type="list" allowBlank="1" showInputMessage="1" showErrorMessage="1" sqref="C54">
      <formula1>"Full_country"</formula1>
    </dataValidation>
    <dataValidation type="list" allowBlank="1" showInputMessage="1" showErrorMessage="1" sqref="L5">
      <formula1>Type</formula1>
    </dataValidation>
    <dataValidation type="whole" operator="greaterThanOrEqual" allowBlank="1" showInputMessage="1" showErrorMessage="1" prompt="Only whole numbers possible" error="Only whole numbers possible" sqref="K55:K66 L55">
      <formula1>0</formula1>
    </dataValidation>
    <dataValidation type="list" allowBlank="1" showInputMessage="1" showErrorMessage="1" sqref="C55:C66">
      <formula1>Full_Country</formula1>
    </dataValidation>
    <dataValidation type="whole" operator="greaterThan" allowBlank="1" showInputMessage="1" showErrorMessage="1" prompt="Only whole numbers possible" error="Only whole numbers possible" sqref="L41:L45 K41:K49">
      <formula1>0</formula1>
    </dataValidation>
  </dataValidations>
  <printOptions horizontalCentered="1"/>
  <pageMargins left="0.4330708661417323" right="0.3937007874015748" top="0.31496062992125984" bottom="0.3937007874015748" header="0.1968503937007874" footer="0.1968503937007874"/>
  <pageSetup fitToHeight="3" horizontalDpi="600" verticalDpi="600" orientation="portrait" paperSize="9" scale="67"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DELEHAYE Dominique</dc:creator>
  <cp:keywords/>
  <dc:description/>
  <cp:lastModifiedBy>MICCOLI Raffaele (EASME)</cp:lastModifiedBy>
  <cp:lastPrinted>2014-06-10T13:19:39Z</cp:lastPrinted>
  <dcterms:created xsi:type="dcterms:W3CDTF">2001-10-22T09:51:24Z</dcterms:created>
  <dcterms:modified xsi:type="dcterms:W3CDTF">2015-12-09T12:57:39Z</dcterms:modified>
  <cp:category/>
  <cp:version/>
  <cp:contentType/>
  <cp:contentStatus/>
</cp:coreProperties>
</file>